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KUŽELKY\2024-2025\jednotlivci 2025\Kraj\Vysledky finale ven\"/>
    </mc:Choice>
  </mc:AlternateContent>
  <bookViews>
    <workbookView xWindow="0" yWindow="0" windowWidth="27285" windowHeight="12630"/>
  </bookViews>
  <sheets>
    <sheet name="Výstup" sheetId="1" r:id="rId1"/>
    <sheet name="Sestava kompatibility" sheetId="5" state="hidden" r:id="rId2"/>
  </sheets>
  <calcPr calcId="152511"/>
</workbook>
</file>

<file path=xl/calcChain.xml><?xml version="1.0" encoding="utf-8"?>
<calcChain xmlns="http://schemas.openxmlformats.org/spreadsheetml/2006/main">
  <c r="O29" i="1" l="1"/>
  <c r="N29" i="1"/>
  <c r="M29" i="1"/>
  <c r="L29" i="1"/>
  <c r="O28" i="1"/>
  <c r="N28" i="1"/>
  <c r="M28" i="1"/>
  <c r="L28" i="1"/>
  <c r="O27" i="1"/>
  <c r="N27" i="1"/>
  <c r="M27" i="1"/>
  <c r="L27" i="1"/>
  <c r="O26" i="1"/>
  <c r="N26" i="1"/>
  <c r="M26" i="1"/>
  <c r="L26" i="1"/>
  <c r="O25" i="1"/>
  <c r="N25" i="1"/>
  <c r="M25" i="1"/>
  <c r="L25" i="1"/>
  <c r="O24" i="1"/>
  <c r="N24" i="1"/>
  <c r="M24" i="1"/>
  <c r="L24" i="1"/>
  <c r="O23" i="1"/>
  <c r="N23" i="1"/>
  <c r="M23" i="1"/>
  <c r="L23" i="1"/>
  <c r="O22" i="1"/>
  <c r="N22" i="1"/>
  <c r="M22" i="1"/>
  <c r="L22" i="1"/>
  <c r="O21" i="1"/>
  <c r="N21" i="1"/>
  <c r="M21" i="1"/>
  <c r="L21" i="1"/>
</calcChain>
</file>

<file path=xl/sharedStrings.xml><?xml version="1.0" encoding="utf-8"?>
<sst xmlns="http://schemas.openxmlformats.org/spreadsheetml/2006/main" count="141" uniqueCount="68">
  <si>
    <t>Krajský přebor Karlovy Vary - 2025</t>
  </si>
  <si>
    <t>Muži</t>
  </si>
  <si>
    <t>1 x 120 hs</t>
  </si>
  <si>
    <t>Datum: 25. 1. 2025</t>
  </si>
  <si>
    <t>Kuželna: TJ Lomnice</t>
  </si>
  <si>
    <t>Kombinace</t>
  </si>
  <si>
    <t>Kvalifikace</t>
  </si>
  <si>
    <t>Finále</t>
  </si>
  <si>
    <t>Celkem</t>
  </si>
  <si>
    <t>Poř</t>
  </si>
  <si>
    <t>Jméno</t>
  </si>
  <si>
    <t>Oddíl</t>
  </si>
  <si>
    <t>Pl</t>
  </si>
  <si>
    <t>Do</t>
  </si>
  <si>
    <t>Ch</t>
  </si>
  <si>
    <t>Cel</t>
  </si>
  <si>
    <t>Tomáš Pavlík</t>
  </si>
  <si>
    <t>TJ Slovan Karlovy Vary</t>
  </si>
  <si>
    <t>Miroslav Knespl</t>
  </si>
  <si>
    <t>TJ Lomnice</t>
  </si>
  <si>
    <t>Ladislav Urban</t>
  </si>
  <si>
    <t>Antonín Valeška</t>
  </si>
  <si>
    <t>Kuželky Aš</t>
  </si>
  <si>
    <t>Jiří Nováček</t>
  </si>
  <si>
    <t>TJ Lokomotiva Cheb</t>
  </si>
  <si>
    <t>Tomáš Seidl</t>
  </si>
  <si>
    <t>TJ Šabina</t>
  </si>
  <si>
    <t>Zdeněk Kříž st.</t>
  </si>
  <si>
    <t>Miroslav Repčík</t>
  </si>
  <si>
    <t>Kuželky Jiskra Hazlov</t>
  </si>
  <si>
    <t>Radek Cimbala</t>
  </si>
  <si>
    <t>Miroslav Bubla</t>
  </si>
  <si>
    <t>TJ Sokol Teplá</t>
  </si>
  <si>
    <t>Jiří Šrek</t>
  </si>
  <si>
    <t>TJ Jáchymov</t>
  </si>
  <si>
    <t>Pavel Repčík</t>
  </si>
  <si>
    <t>Ludvík Maňák</t>
  </si>
  <si>
    <t>Luděk Kratochvíl</t>
  </si>
  <si>
    <t>Kamil Bláha</t>
  </si>
  <si>
    <t>Václav Kříž ml.</t>
  </si>
  <si>
    <t>TJ Sokol Útvina</t>
  </si>
  <si>
    <t>Jaroslav Bulant</t>
  </si>
  <si>
    <t>Tomáš Beck ml.</t>
  </si>
  <si>
    <t>Petr Rajlich</t>
  </si>
  <si>
    <t>Petr Jedlička</t>
  </si>
  <si>
    <t>Aleš Lenomar</t>
  </si>
  <si>
    <t>Michal Tuček</t>
  </si>
  <si>
    <t>Petr Tauber</t>
  </si>
  <si>
    <t>Jiří Kubínek</t>
  </si>
  <si>
    <t>Jiří Jaroš</t>
  </si>
  <si>
    <t>Jan Horák</t>
  </si>
  <si>
    <t>Vít Červenka</t>
  </si>
  <si>
    <t>Petr Čolák</t>
  </si>
  <si>
    <t>Ladislav Martínek</t>
  </si>
  <si>
    <t>Jiří Mitáček ml.</t>
  </si>
  <si>
    <t>KK Karlovy Vary</t>
  </si>
  <si>
    <t>Martin Kuchař</t>
  </si>
  <si>
    <t>Datum: 26. 1. 2025</t>
  </si>
  <si>
    <t>120 hs</t>
  </si>
  <si>
    <t>Sestava kompatibility pro MČR 2011 Muži.xls</t>
  </si>
  <si>
    <t>Spustit: 5.5.2011 6:00</t>
  </si>
  <si>
    <t>Následující funkce sešitu nejsou podporovány nižšími verzemi aplikace Excel. V případě uložení sešitu v nižší verzi formátu souborů může dojít ke ztrátě nebo omezení uvedených funkcí.</t>
  </si>
  <si>
    <t>Nevýznamná ztráta věrnosti</t>
  </si>
  <si>
    <t>Počet výskytů</t>
  </si>
  <si>
    <t>Některé buňky nebo styly tohoto sešitu obsahují formátování, které není ve vybraném formátu souborů podporováno. Tyto formáty budou převedeny na nejbližší odpovídající formát, který je k dispozici.</t>
  </si>
  <si>
    <t>po omluvě z důvodu zranění z finále odstoupil</t>
  </si>
  <si>
    <r>
      <t xml:space="preserve">Mistrovství Česka se koná dne 26. - 27. dubna 2025 na drahách </t>
    </r>
    <r>
      <rPr>
        <b/>
        <u/>
        <sz val="10"/>
        <color rgb="FF000000"/>
        <rFont val="Calibri"/>
        <family val="2"/>
        <charset val="238"/>
      </rPr>
      <t xml:space="preserve">v DAČICÍCH </t>
    </r>
    <r>
      <rPr>
        <sz val="10"/>
        <color rgb="FF000000"/>
        <rFont val="Calibri"/>
        <family val="2"/>
        <charset val="238"/>
      </rPr>
      <t xml:space="preserve">a postupují </t>
    </r>
    <r>
      <rPr>
        <b/>
        <u/>
        <sz val="10"/>
        <color rgb="FF000000"/>
        <rFont val="Calibri"/>
        <family val="2"/>
        <charset val="238"/>
      </rPr>
      <t xml:space="preserve">TŘI muži </t>
    </r>
    <r>
      <rPr>
        <u/>
        <sz val="10"/>
        <color rgb="FF000000"/>
        <rFont val="Calibri"/>
        <family val="2"/>
        <charset val="238"/>
      </rPr>
      <t>z výsledků kombinace (2x120).</t>
    </r>
  </si>
  <si>
    <t>odmítl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</si>
</sst>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0"/>
      <color rgb="FF000000"/>
      <name val="Arial"/>
    </font>
    <font>
      <b/>
      <sz val="10"/>
      <color rgb="FF000000"/>
      <name val="Arial"/>
    </font>
    <font>
      <b/>
      <sz val="10"/>
      <color rgb="FF000000"/>
      <name val="Calibri"/>
    </font>
    <font>
      <b/>
      <sz val="14"/>
      <color rgb="FF0000FF"/>
      <name val="Calibri"/>
    </font>
    <font>
      <sz val="10"/>
      <color rgb="FF000000"/>
      <name val="Calibri"/>
    </font>
    <font>
      <b/>
      <sz val="14"/>
      <color rgb="FFFF0000"/>
      <name val="Calibri"/>
    </font>
    <font>
      <b/>
      <sz val="10"/>
      <color rgb="FFFF0000"/>
      <name val="Calibri"/>
    </font>
    <font>
      <b/>
      <sz val="12"/>
      <color rgb="FFFF0000"/>
      <name val="Calibri"/>
    </font>
    <font>
      <sz val="12"/>
      <color rgb="FF008080"/>
      <name val="Calibri"/>
    </font>
    <font>
      <i/>
      <sz val="10"/>
      <color rgb="FF000000"/>
      <name val="Calibri"/>
    </font>
    <font>
      <i/>
      <sz val="8"/>
      <color rgb="FF000000"/>
      <name val="Calibri"/>
    </font>
    <font>
      <sz val="10"/>
      <color rgb="FF000000"/>
      <name val="Calibri"/>
      <family val="2"/>
      <charset val="238"/>
    </font>
    <font>
      <b/>
      <u/>
      <sz val="10"/>
      <color rgb="FF000000"/>
      <name val="Calibri"/>
      <family val="2"/>
      <charset val="238"/>
    </font>
    <font>
      <i/>
      <sz val="8"/>
      <color rgb="FF000000"/>
      <name val="Calibri"/>
      <family val="2"/>
      <charset val="238"/>
    </font>
    <font>
      <u/>
      <sz val="10"/>
      <color rgb="FF000000"/>
      <name val="Calibri"/>
      <family val="2"/>
      <charset val="238"/>
    </font>
  </fonts>
  <fills count="8">
    <fill>
      <patternFill patternType="none"/>
    </fill>
    <fill>
      <patternFill patternType="gray125"/>
    </fill>
    <fill>
      <patternFill patternType="none"/>
    </fill>
    <fill>
      <patternFill patternType="solid">
        <fgColor rgb="FFC0C0C0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8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</borders>
  <cellStyleXfs count="1">
    <xf numFmtId="0" fontId="0" fillId="0" borderId="0"/>
  </cellStyleXfs>
  <cellXfs count="41">
    <xf numFmtId="0" fontId="0" fillId="2" borderId="0" xfId="0" applyFill="1"/>
    <xf numFmtId="0" fontId="1" fillId="2" borderId="0" xfId="0" applyFont="1" applyFill="1" applyAlignment="1">
      <alignment vertical="top" wrapText="1"/>
    </xf>
    <xf numFmtId="0" fontId="1" fillId="2" borderId="0" xfId="0" applyFont="1" applyFill="1" applyAlignment="1">
      <alignment vertical="top" wrapText="1"/>
    </xf>
    <xf numFmtId="0" fontId="0" fillId="2" borderId="0" xfId="0" applyFill="1" applyAlignment="1">
      <alignment vertical="top" wrapText="1"/>
    </xf>
    <xf numFmtId="0" fontId="0" fillId="2" borderId="0" xfId="0" applyFill="1" applyAlignment="1">
      <alignment vertical="top" wrapText="1"/>
    </xf>
    <xf numFmtId="0" fontId="0" fillId="2" borderId="1" xfId="0" applyFill="1" applyBorder="1" applyAlignment="1">
      <alignment vertical="top" wrapText="1"/>
    </xf>
    <xf numFmtId="0" fontId="0" fillId="2" borderId="2" xfId="0" applyFill="1" applyBorder="1" applyAlignment="1">
      <alignment vertical="top" wrapText="1"/>
    </xf>
    <xf numFmtId="0" fontId="1" fillId="2" borderId="0" xfId="0" applyFont="1" applyFill="1" applyAlignment="1">
      <alignment horizontal="center" vertical="top" wrapText="1"/>
    </xf>
    <xf numFmtId="0" fontId="0" fillId="2" borderId="0" xfId="0" applyFill="1" applyAlignment="1">
      <alignment horizontal="center" vertical="top" wrapText="1"/>
    </xf>
    <xf numFmtId="0" fontId="1" fillId="2" borderId="0" xfId="0" applyFont="1" applyFill="1" applyAlignment="1">
      <alignment horizontal="center" vertical="top" wrapText="1"/>
    </xf>
    <xf numFmtId="0" fontId="0" fillId="2" borderId="2" xfId="0" applyFill="1" applyBorder="1" applyAlignment="1">
      <alignment horizontal="center" vertical="top" wrapText="1"/>
    </xf>
    <xf numFmtId="0" fontId="0" fillId="2" borderId="3" xfId="0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/>
    </xf>
    <xf numFmtId="0" fontId="3" fillId="2" borderId="0" xfId="0" applyFont="1" applyFill="1" applyAlignment="1">
      <alignment horizontal="left"/>
    </xf>
    <xf numFmtId="0" fontId="2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4" fillId="2" borderId="0" xfId="0" applyFont="1" applyFill="1"/>
    <xf numFmtId="0" fontId="5" fillId="2" borderId="0" xfId="0" applyFont="1" applyFill="1" applyAlignment="1">
      <alignment horizontal="left"/>
    </xf>
    <xf numFmtId="0" fontId="6" fillId="2" borderId="0" xfId="0" applyFont="1" applyFill="1" applyAlignment="1">
      <alignment horizontal="right"/>
    </xf>
    <xf numFmtId="0" fontId="7" fillId="2" borderId="0" xfId="0" applyFont="1" applyFill="1" applyAlignment="1">
      <alignment horizontal="right"/>
    </xf>
    <xf numFmtId="14" fontId="8" fillId="2" borderId="0" xfId="0" applyNumberFormat="1" applyFont="1" applyFill="1" applyAlignment="1">
      <alignment horizontal="left"/>
    </xf>
    <xf numFmtId="0" fontId="8" fillId="2" borderId="0" xfId="0" applyFont="1" applyFill="1" applyAlignment="1">
      <alignment horizontal="right"/>
    </xf>
    <xf numFmtId="0" fontId="2" fillId="2" borderId="0" xfId="0" applyFont="1" applyFill="1"/>
    <xf numFmtId="0" fontId="9" fillId="3" borderId="4" xfId="0" applyFont="1" applyFill="1" applyBorder="1" applyAlignment="1">
      <alignment horizontal="center"/>
    </xf>
    <xf numFmtId="0" fontId="9" fillId="3" borderId="4" xfId="0" applyFont="1" applyFill="1" applyBorder="1" applyAlignment="1">
      <alignment horizontal="left"/>
    </xf>
    <xf numFmtId="0" fontId="4" fillId="2" borderId="4" xfId="0" applyFont="1" applyFill="1" applyBorder="1" applyAlignment="1">
      <alignment horizontal="left"/>
    </xf>
    <xf numFmtId="0" fontId="10" fillId="2" borderId="4" xfId="0" applyFont="1" applyFill="1" applyBorder="1" applyAlignment="1">
      <alignment horizontal="left"/>
    </xf>
    <xf numFmtId="0" fontId="4" fillId="2" borderId="4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4" fillId="2" borderId="0" xfId="0" applyFont="1" applyFill="1"/>
    <xf numFmtId="0" fontId="11" fillId="2" borderId="0" xfId="0" applyFont="1" applyFill="1" applyAlignment="1">
      <alignment vertical="top" readingOrder="1"/>
    </xf>
    <xf numFmtId="0" fontId="0" fillId="2" borderId="0" xfId="0" applyFill="1" applyAlignment="1">
      <alignment vertical="top" readingOrder="1"/>
    </xf>
    <xf numFmtId="0" fontId="13" fillId="5" borderId="4" xfId="0" applyFont="1" applyFill="1" applyBorder="1" applyAlignment="1">
      <alignment horizontal="left"/>
    </xf>
    <xf numFmtId="0" fontId="4" fillId="5" borderId="4" xfId="0" applyFont="1" applyFill="1" applyBorder="1" applyAlignment="1">
      <alignment horizontal="center"/>
    </xf>
    <xf numFmtId="0" fontId="9" fillId="3" borderId="5" xfId="0" applyFont="1" applyFill="1" applyBorder="1" applyAlignment="1">
      <alignment horizontal="center"/>
    </xf>
    <xf numFmtId="0" fontId="9" fillId="3" borderId="6" xfId="0" applyFont="1" applyFill="1" applyBorder="1" applyAlignment="1">
      <alignment horizontal="center"/>
    </xf>
    <xf numFmtId="0" fontId="9" fillId="3" borderId="7" xfId="0" applyFont="1" applyFill="1" applyBorder="1" applyAlignment="1">
      <alignment horizontal="center"/>
    </xf>
    <xf numFmtId="0" fontId="11" fillId="4" borderId="0" xfId="0" applyFont="1" applyFill="1" applyAlignment="1">
      <alignment horizontal="left" vertical="top" readingOrder="1"/>
    </xf>
    <xf numFmtId="0" fontId="0" fillId="2" borderId="0" xfId="0" applyFill="1" applyAlignment="1">
      <alignment readingOrder="1"/>
    </xf>
    <xf numFmtId="0" fontId="4" fillId="6" borderId="0" xfId="0" applyFont="1" applyFill="1"/>
    <xf numFmtId="0" fontId="4" fillId="7" borderId="0" xfId="0" applyFont="1" applyFill="1"/>
  </cellXfs>
  <cellStyles count="1">
    <cellStyle name="Normální" xfId="0" builtinId="0"/>
  </cellStyles>
  <dxfs count="8">
    <dxf>
      <font>
        <sz val="10"/>
        <color rgb="FF0000FF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6"/>
  <sheetViews>
    <sheetView showGridLines="0" showRowColHeaders="0" tabSelected="1" view="pageBreakPreview" zoomScaleNormal="100" zoomScaleSheetLayoutView="100" workbookViewId="0">
      <selection activeCell="U7" sqref="U7"/>
    </sheetView>
  </sheetViews>
  <sheetFormatPr defaultRowHeight="12.75" x14ac:dyDescent="0.2"/>
  <cols>
    <col min="1" max="1" width="4.7109375" style="15" customWidth="1"/>
    <col min="2" max="2" width="18.7109375" style="15" customWidth="1"/>
    <col min="3" max="3" width="20.140625" style="15" customWidth="1"/>
    <col min="4" max="15" width="5.7109375" style="16" customWidth="1"/>
    <col min="16" max="16" width="9.140625" style="16" customWidth="1"/>
  </cols>
  <sheetData>
    <row r="1" spans="1:16" ht="18.75" customHeight="1" x14ac:dyDescent="0.3">
      <c r="A1" s="13" t="s">
        <v>0</v>
      </c>
      <c r="B1" s="14"/>
    </row>
    <row r="2" spans="1:16" ht="18.75" customHeight="1" x14ac:dyDescent="0.3">
      <c r="A2" s="17" t="s">
        <v>1</v>
      </c>
      <c r="B2" s="14"/>
      <c r="F2" s="18"/>
      <c r="G2" s="18"/>
      <c r="O2" s="19" t="s">
        <v>2</v>
      </c>
    </row>
    <row r="3" spans="1:16" ht="15.75" customHeight="1" x14ac:dyDescent="0.25">
      <c r="A3" s="20" t="s">
        <v>3</v>
      </c>
      <c r="B3" s="14"/>
      <c r="O3" s="21" t="s">
        <v>4</v>
      </c>
    </row>
    <row r="4" spans="1:16" x14ac:dyDescent="0.2">
      <c r="A4" s="22" t="s">
        <v>5</v>
      </c>
      <c r="B4" s="14"/>
      <c r="C4" s="14"/>
      <c r="D4" s="34" t="s">
        <v>6</v>
      </c>
      <c r="E4" s="35"/>
      <c r="F4" s="35"/>
      <c r="G4" s="36"/>
      <c r="H4" s="34" t="s">
        <v>7</v>
      </c>
      <c r="I4" s="35"/>
      <c r="J4" s="35"/>
      <c r="K4" s="36"/>
      <c r="L4" s="34" t="s">
        <v>8</v>
      </c>
      <c r="M4" s="35"/>
      <c r="N4" s="35"/>
      <c r="O4" s="36"/>
    </row>
    <row r="5" spans="1:16" x14ac:dyDescent="0.2">
      <c r="A5" s="23" t="s">
        <v>9</v>
      </c>
      <c r="B5" s="24" t="s">
        <v>10</v>
      </c>
      <c r="C5" s="24" t="s">
        <v>11</v>
      </c>
      <c r="D5" s="23" t="s">
        <v>12</v>
      </c>
      <c r="E5" s="23" t="s">
        <v>13</v>
      </c>
      <c r="F5" s="23" t="s">
        <v>14</v>
      </c>
      <c r="G5" s="23" t="s">
        <v>15</v>
      </c>
      <c r="H5" s="23" t="s">
        <v>12</v>
      </c>
      <c r="I5" s="23" t="s">
        <v>13</v>
      </c>
      <c r="J5" s="23" t="s">
        <v>14</v>
      </c>
      <c r="K5" s="23" t="s">
        <v>15</v>
      </c>
      <c r="L5" s="23" t="s">
        <v>12</v>
      </c>
      <c r="M5" s="23" t="s">
        <v>13</v>
      </c>
      <c r="N5" s="23" t="s">
        <v>14</v>
      </c>
      <c r="O5" s="23" t="s">
        <v>15</v>
      </c>
    </row>
    <row r="6" spans="1:16" x14ac:dyDescent="0.2">
      <c r="A6" s="12">
        <v>1</v>
      </c>
      <c r="B6" s="25" t="s">
        <v>16</v>
      </c>
      <c r="C6" s="26" t="s">
        <v>17</v>
      </c>
      <c r="D6" s="27">
        <v>392</v>
      </c>
      <c r="E6" s="27">
        <v>199</v>
      </c>
      <c r="F6" s="27">
        <v>1</v>
      </c>
      <c r="G6" s="28">
        <v>591</v>
      </c>
      <c r="H6" s="27">
        <v>369</v>
      </c>
      <c r="I6" s="27">
        <v>195</v>
      </c>
      <c r="J6" s="27">
        <v>2</v>
      </c>
      <c r="K6" s="28">
        <v>564</v>
      </c>
      <c r="L6" s="27">
        <v>761</v>
      </c>
      <c r="M6" s="27">
        <v>394</v>
      </c>
      <c r="N6" s="27">
        <v>3</v>
      </c>
      <c r="O6" s="28">
        <v>1155</v>
      </c>
      <c r="P6" s="40"/>
    </row>
    <row r="7" spans="1:16" x14ac:dyDescent="0.2">
      <c r="A7" s="12">
        <v>2</v>
      </c>
      <c r="B7" s="25" t="s">
        <v>18</v>
      </c>
      <c r="C7" s="26" t="s">
        <v>19</v>
      </c>
      <c r="D7" s="27">
        <v>402</v>
      </c>
      <c r="E7" s="27">
        <v>184</v>
      </c>
      <c r="F7" s="27">
        <v>5</v>
      </c>
      <c r="G7" s="28">
        <v>586</v>
      </c>
      <c r="H7" s="27">
        <v>375</v>
      </c>
      <c r="I7" s="27">
        <v>188</v>
      </c>
      <c r="J7" s="27">
        <v>3</v>
      </c>
      <c r="K7" s="28">
        <v>563</v>
      </c>
      <c r="L7" s="27">
        <v>777</v>
      </c>
      <c r="M7" s="27">
        <v>372</v>
      </c>
      <c r="N7" s="27">
        <v>8</v>
      </c>
      <c r="O7" s="28">
        <v>1149</v>
      </c>
      <c r="P7" s="39" t="s">
        <v>67</v>
      </c>
    </row>
    <row r="8" spans="1:16" x14ac:dyDescent="0.2">
      <c r="A8" s="12">
        <v>3</v>
      </c>
      <c r="B8" s="25" t="s">
        <v>20</v>
      </c>
      <c r="C8" s="26" t="s">
        <v>17</v>
      </c>
      <c r="D8" s="27">
        <v>394</v>
      </c>
      <c r="E8" s="27">
        <v>199</v>
      </c>
      <c r="F8" s="27">
        <v>2</v>
      </c>
      <c r="G8" s="28">
        <v>593</v>
      </c>
      <c r="H8" s="27">
        <v>348</v>
      </c>
      <c r="I8" s="27">
        <v>185</v>
      </c>
      <c r="J8" s="27">
        <v>1</v>
      </c>
      <c r="K8" s="28">
        <v>533</v>
      </c>
      <c r="L8" s="27">
        <v>742</v>
      </c>
      <c r="M8" s="27">
        <v>384</v>
      </c>
      <c r="N8" s="27">
        <v>3</v>
      </c>
      <c r="O8" s="28">
        <v>1126</v>
      </c>
      <c r="P8" s="40"/>
    </row>
    <row r="9" spans="1:16" x14ac:dyDescent="0.2">
      <c r="A9" s="12">
        <v>4</v>
      </c>
      <c r="B9" s="25" t="s">
        <v>21</v>
      </c>
      <c r="C9" s="26" t="s">
        <v>22</v>
      </c>
      <c r="D9" s="27">
        <v>398</v>
      </c>
      <c r="E9" s="27">
        <v>195</v>
      </c>
      <c r="F9" s="27">
        <v>6</v>
      </c>
      <c r="G9" s="28">
        <v>593</v>
      </c>
      <c r="H9" s="27">
        <v>359</v>
      </c>
      <c r="I9" s="27">
        <v>172</v>
      </c>
      <c r="J9" s="27">
        <v>2</v>
      </c>
      <c r="K9" s="28">
        <v>531</v>
      </c>
      <c r="L9" s="27">
        <v>757</v>
      </c>
      <c r="M9" s="27">
        <v>367</v>
      </c>
      <c r="N9" s="27">
        <v>8</v>
      </c>
      <c r="O9" s="28">
        <v>1124</v>
      </c>
      <c r="P9" s="40"/>
    </row>
    <row r="10" spans="1:16" x14ac:dyDescent="0.2">
      <c r="A10" s="12">
        <v>5</v>
      </c>
      <c r="B10" s="25" t="s">
        <v>23</v>
      </c>
      <c r="C10" s="26" t="s">
        <v>24</v>
      </c>
      <c r="D10" s="27">
        <v>372</v>
      </c>
      <c r="E10" s="27">
        <v>196</v>
      </c>
      <c r="F10" s="27">
        <v>1</v>
      </c>
      <c r="G10" s="28">
        <v>568</v>
      </c>
      <c r="H10" s="27">
        <v>378</v>
      </c>
      <c r="I10" s="27">
        <v>171</v>
      </c>
      <c r="J10" s="27">
        <v>6</v>
      </c>
      <c r="K10" s="28">
        <v>549</v>
      </c>
      <c r="L10" s="27">
        <v>750</v>
      </c>
      <c r="M10" s="27">
        <v>367</v>
      </c>
      <c r="N10" s="27">
        <v>7</v>
      </c>
      <c r="O10" s="28">
        <v>1117</v>
      </c>
    </row>
    <row r="11" spans="1:16" x14ac:dyDescent="0.2">
      <c r="A11" s="12">
        <v>6</v>
      </c>
      <c r="B11" s="25" t="s">
        <v>25</v>
      </c>
      <c r="C11" s="26" t="s">
        <v>26</v>
      </c>
      <c r="D11" s="27">
        <v>391</v>
      </c>
      <c r="E11" s="27">
        <v>188</v>
      </c>
      <c r="F11" s="27">
        <v>6</v>
      </c>
      <c r="G11" s="28">
        <v>579</v>
      </c>
      <c r="H11" s="27">
        <v>343</v>
      </c>
      <c r="I11" s="27">
        <v>171</v>
      </c>
      <c r="J11" s="27">
        <v>7</v>
      </c>
      <c r="K11" s="28">
        <v>514</v>
      </c>
      <c r="L11" s="27">
        <v>734</v>
      </c>
      <c r="M11" s="27">
        <v>359</v>
      </c>
      <c r="N11" s="27">
        <v>13</v>
      </c>
      <c r="O11" s="28">
        <v>1093</v>
      </c>
    </row>
    <row r="12" spans="1:16" x14ac:dyDescent="0.2">
      <c r="A12" s="12">
        <v>7</v>
      </c>
      <c r="B12" s="25" t="s">
        <v>27</v>
      </c>
      <c r="C12" s="26" t="s">
        <v>17</v>
      </c>
      <c r="D12" s="27">
        <v>363</v>
      </c>
      <c r="E12" s="27">
        <v>191</v>
      </c>
      <c r="F12" s="27">
        <v>1</v>
      </c>
      <c r="G12" s="28">
        <v>554</v>
      </c>
      <c r="H12" s="27">
        <v>367</v>
      </c>
      <c r="I12" s="27">
        <v>161</v>
      </c>
      <c r="J12" s="27">
        <v>4</v>
      </c>
      <c r="K12" s="28">
        <v>528</v>
      </c>
      <c r="L12" s="27">
        <v>730</v>
      </c>
      <c r="M12" s="27">
        <v>352</v>
      </c>
      <c r="N12" s="27">
        <v>5</v>
      </c>
      <c r="O12" s="28">
        <v>1082</v>
      </c>
    </row>
    <row r="13" spans="1:16" x14ac:dyDescent="0.2">
      <c r="A13" s="12">
        <v>8</v>
      </c>
      <c r="B13" s="25" t="s">
        <v>28</v>
      </c>
      <c r="C13" s="26" t="s">
        <v>29</v>
      </c>
      <c r="D13" s="27">
        <v>343</v>
      </c>
      <c r="E13" s="27">
        <v>189</v>
      </c>
      <c r="F13" s="27">
        <v>1</v>
      </c>
      <c r="G13" s="28">
        <v>532</v>
      </c>
      <c r="H13" s="27">
        <v>357</v>
      </c>
      <c r="I13" s="27">
        <v>190</v>
      </c>
      <c r="J13" s="27">
        <v>3</v>
      </c>
      <c r="K13" s="28">
        <v>547</v>
      </c>
      <c r="L13" s="27">
        <v>700</v>
      </c>
      <c r="M13" s="27">
        <v>379</v>
      </c>
      <c r="N13" s="27">
        <v>4</v>
      </c>
      <c r="O13" s="28">
        <v>1079</v>
      </c>
    </row>
    <row r="14" spans="1:16" x14ac:dyDescent="0.2">
      <c r="A14" s="12">
        <v>9</v>
      </c>
      <c r="B14" s="25" t="s">
        <v>30</v>
      </c>
      <c r="C14" s="26" t="s">
        <v>17</v>
      </c>
      <c r="D14" s="27">
        <v>360</v>
      </c>
      <c r="E14" s="27">
        <v>211</v>
      </c>
      <c r="F14" s="27">
        <v>3</v>
      </c>
      <c r="G14" s="28">
        <v>571</v>
      </c>
      <c r="H14" s="27">
        <v>361</v>
      </c>
      <c r="I14" s="27">
        <v>144</v>
      </c>
      <c r="J14" s="27">
        <v>10</v>
      </c>
      <c r="K14" s="28">
        <v>505</v>
      </c>
      <c r="L14" s="27">
        <v>721</v>
      </c>
      <c r="M14" s="27">
        <v>355</v>
      </c>
      <c r="N14" s="27">
        <v>13</v>
      </c>
      <c r="O14" s="28">
        <v>1076</v>
      </c>
    </row>
    <row r="15" spans="1:16" x14ac:dyDescent="0.2">
      <c r="A15" s="12">
        <v>10</v>
      </c>
      <c r="B15" s="25" t="s">
        <v>31</v>
      </c>
      <c r="C15" s="26" t="s">
        <v>32</v>
      </c>
      <c r="D15" s="27">
        <v>365</v>
      </c>
      <c r="E15" s="27">
        <v>164</v>
      </c>
      <c r="F15" s="27">
        <v>7</v>
      </c>
      <c r="G15" s="28">
        <v>529</v>
      </c>
      <c r="H15" s="27">
        <v>357</v>
      </c>
      <c r="I15" s="27">
        <v>182</v>
      </c>
      <c r="J15" s="27">
        <v>7</v>
      </c>
      <c r="K15" s="28">
        <v>539</v>
      </c>
      <c r="L15" s="27">
        <v>722</v>
      </c>
      <c r="M15" s="27">
        <v>346</v>
      </c>
      <c r="N15" s="27">
        <v>14</v>
      </c>
      <c r="O15" s="28">
        <v>1068</v>
      </c>
    </row>
    <row r="16" spans="1:16" x14ac:dyDescent="0.2">
      <c r="A16" s="12">
        <v>11</v>
      </c>
      <c r="B16" s="25" t="s">
        <v>33</v>
      </c>
      <c r="C16" s="26" t="s">
        <v>34</v>
      </c>
      <c r="D16" s="27">
        <v>362</v>
      </c>
      <c r="E16" s="27">
        <v>172</v>
      </c>
      <c r="F16" s="27">
        <v>7</v>
      </c>
      <c r="G16" s="28">
        <v>534</v>
      </c>
      <c r="H16" s="27">
        <v>339</v>
      </c>
      <c r="I16" s="27">
        <v>181</v>
      </c>
      <c r="J16" s="27">
        <v>2</v>
      </c>
      <c r="K16" s="28">
        <v>520</v>
      </c>
      <c r="L16" s="27">
        <v>701</v>
      </c>
      <c r="M16" s="27">
        <v>353</v>
      </c>
      <c r="N16" s="27">
        <v>9</v>
      </c>
      <c r="O16" s="28">
        <v>1054</v>
      </c>
    </row>
    <row r="17" spans="1:15" x14ac:dyDescent="0.2">
      <c r="A17" s="12">
        <v>12</v>
      </c>
      <c r="B17" s="25" t="s">
        <v>35</v>
      </c>
      <c r="C17" s="26" t="s">
        <v>29</v>
      </c>
      <c r="D17" s="27">
        <v>372</v>
      </c>
      <c r="E17" s="27">
        <v>181</v>
      </c>
      <c r="F17" s="27">
        <v>2</v>
      </c>
      <c r="G17" s="28">
        <v>553</v>
      </c>
      <c r="H17" s="27">
        <v>351</v>
      </c>
      <c r="I17" s="27">
        <v>149</v>
      </c>
      <c r="J17" s="27">
        <v>8</v>
      </c>
      <c r="K17" s="28">
        <v>500</v>
      </c>
      <c r="L17" s="27">
        <v>723</v>
      </c>
      <c r="M17" s="27">
        <v>330</v>
      </c>
      <c r="N17" s="27">
        <v>10</v>
      </c>
      <c r="O17" s="28">
        <v>1053</v>
      </c>
    </row>
    <row r="18" spans="1:15" x14ac:dyDescent="0.2">
      <c r="A18" s="12">
        <v>13</v>
      </c>
      <c r="B18" s="25" t="s">
        <v>36</v>
      </c>
      <c r="C18" s="26" t="s">
        <v>19</v>
      </c>
      <c r="D18" s="27">
        <v>364</v>
      </c>
      <c r="E18" s="27">
        <v>171</v>
      </c>
      <c r="F18" s="27">
        <v>6</v>
      </c>
      <c r="G18" s="28">
        <v>535</v>
      </c>
      <c r="H18" s="27">
        <v>357</v>
      </c>
      <c r="I18" s="27">
        <v>155</v>
      </c>
      <c r="J18" s="27">
        <v>10</v>
      </c>
      <c r="K18" s="28">
        <v>512</v>
      </c>
      <c r="L18" s="27">
        <v>721</v>
      </c>
      <c r="M18" s="27">
        <v>326</v>
      </c>
      <c r="N18" s="27">
        <v>16</v>
      </c>
      <c r="O18" s="28">
        <v>1047</v>
      </c>
    </row>
    <row r="19" spans="1:15" x14ac:dyDescent="0.2">
      <c r="A19" s="12">
        <v>14</v>
      </c>
      <c r="B19" s="25" t="s">
        <v>37</v>
      </c>
      <c r="C19" s="26" t="s">
        <v>22</v>
      </c>
      <c r="D19" s="27">
        <v>378</v>
      </c>
      <c r="E19" s="27">
        <v>155</v>
      </c>
      <c r="F19" s="27">
        <v>6</v>
      </c>
      <c r="G19" s="28">
        <v>533</v>
      </c>
      <c r="H19" s="27">
        <v>350</v>
      </c>
      <c r="I19" s="27">
        <v>161</v>
      </c>
      <c r="J19" s="27">
        <v>7</v>
      </c>
      <c r="K19" s="28">
        <v>511</v>
      </c>
      <c r="L19" s="27">
        <v>728</v>
      </c>
      <c r="M19" s="27">
        <v>316</v>
      </c>
      <c r="N19" s="27">
        <v>13</v>
      </c>
      <c r="O19" s="28">
        <v>1044</v>
      </c>
    </row>
    <row r="20" spans="1:15" x14ac:dyDescent="0.2">
      <c r="A20" s="12">
        <v>15</v>
      </c>
      <c r="B20" s="25" t="s">
        <v>38</v>
      </c>
      <c r="C20" s="26" t="s">
        <v>29</v>
      </c>
      <c r="D20" s="27">
        <v>374</v>
      </c>
      <c r="E20" s="27">
        <v>160</v>
      </c>
      <c r="F20" s="27">
        <v>7</v>
      </c>
      <c r="G20" s="28">
        <v>534</v>
      </c>
      <c r="H20" s="27">
        <v>327</v>
      </c>
      <c r="I20" s="27">
        <v>138</v>
      </c>
      <c r="J20" s="27">
        <v>13</v>
      </c>
      <c r="K20" s="28">
        <v>465</v>
      </c>
      <c r="L20" s="27">
        <v>701</v>
      </c>
      <c r="M20" s="27">
        <v>298</v>
      </c>
      <c r="N20" s="27">
        <v>20</v>
      </c>
      <c r="O20" s="28">
        <v>999</v>
      </c>
    </row>
    <row r="21" spans="1:15" x14ac:dyDescent="0.2">
      <c r="A21" s="12">
        <v>16</v>
      </c>
      <c r="B21" s="25" t="s">
        <v>39</v>
      </c>
      <c r="C21" s="26" t="s">
        <v>40</v>
      </c>
      <c r="D21" s="27">
        <v>352</v>
      </c>
      <c r="E21" s="27">
        <v>194</v>
      </c>
      <c r="F21" s="27">
        <v>7</v>
      </c>
      <c r="G21" s="28">
        <v>546</v>
      </c>
      <c r="H21" s="27"/>
      <c r="I21" s="27"/>
      <c r="J21" s="27"/>
      <c r="K21" s="28"/>
      <c r="L21" s="27">
        <f t="shared" ref="L21:L29" si="0">D21+H21</f>
        <v>352</v>
      </c>
      <c r="M21" s="27">
        <f t="shared" ref="M21:M29" si="1">E21+I21</f>
        <v>194</v>
      </c>
      <c r="N21" s="27">
        <f t="shared" ref="N21:N29" si="2">F21+J21</f>
        <v>7</v>
      </c>
      <c r="O21" s="28">
        <f t="shared" ref="O21:O29" si="3">G21+K21</f>
        <v>546</v>
      </c>
    </row>
    <row r="22" spans="1:15" x14ac:dyDescent="0.2">
      <c r="A22" s="12">
        <v>17</v>
      </c>
      <c r="B22" s="25" t="s">
        <v>41</v>
      </c>
      <c r="C22" s="26" t="s">
        <v>22</v>
      </c>
      <c r="D22" s="27">
        <v>348</v>
      </c>
      <c r="E22" s="27">
        <v>179</v>
      </c>
      <c r="F22" s="27">
        <v>3</v>
      </c>
      <c r="G22" s="28">
        <v>527</v>
      </c>
      <c r="H22" s="27"/>
      <c r="I22" s="27"/>
      <c r="J22" s="27"/>
      <c r="K22" s="28"/>
      <c r="L22" s="27">
        <f t="shared" si="0"/>
        <v>348</v>
      </c>
      <c r="M22" s="27">
        <f t="shared" si="1"/>
        <v>179</v>
      </c>
      <c r="N22" s="27">
        <f t="shared" si="2"/>
        <v>3</v>
      </c>
      <c r="O22" s="28">
        <f t="shared" si="3"/>
        <v>527</v>
      </c>
    </row>
    <row r="23" spans="1:15" x14ac:dyDescent="0.2">
      <c r="A23" s="12">
        <v>18</v>
      </c>
      <c r="B23" s="25" t="s">
        <v>42</v>
      </c>
      <c r="C23" s="26" t="s">
        <v>17</v>
      </c>
      <c r="D23" s="27">
        <v>363</v>
      </c>
      <c r="E23" s="27">
        <v>160</v>
      </c>
      <c r="F23" s="27">
        <v>5</v>
      </c>
      <c r="G23" s="28">
        <v>523</v>
      </c>
      <c r="H23" s="27"/>
      <c r="I23" s="27"/>
      <c r="J23" s="27"/>
      <c r="K23" s="28"/>
      <c r="L23" s="27">
        <f t="shared" si="0"/>
        <v>363</v>
      </c>
      <c r="M23" s="27">
        <f t="shared" si="1"/>
        <v>160</v>
      </c>
      <c r="N23" s="27">
        <f t="shared" si="2"/>
        <v>5</v>
      </c>
      <c r="O23" s="28">
        <f t="shared" si="3"/>
        <v>523</v>
      </c>
    </row>
    <row r="24" spans="1:15" x14ac:dyDescent="0.2">
      <c r="A24" s="12">
        <v>19</v>
      </c>
      <c r="B24" s="25" t="s">
        <v>43</v>
      </c>
      <c r="C24" s="26" t="s">
        <v>24</v>
      </c>
      <c r="D24" s="27">
        <v>372</v>
      </c>
      <c r="E24" s="27">
        <v>150</v>
      </c>
      <c r="F24" s="27">
        <v>10</v>
      </c>
      <c r="G24" s="28">
        <v>522</v>
      </c>
      <c r="H24" s="27"/>
      <c r="I24" s="27"/>
      <c r="J24" s="27"/>
      <c r="K24" s="28"/>
      <c r="L24" s="27">
        <f t="shared" si="0"/>
        <v>372</v>
      </c>
      <c r="M24" s="27">
        <f t="shared" si="1"/>
        <v>150</v>
      </c>
      <c r="N24" s="27">
        <f t="shared" si="2"/>
        <v>10</v>
      </c>
      <c r="O24" s="28">
        <f t="shared" si="3"/>
        <v>522</v>
      </c>
    </row>
    <row r="25" spans="1:15" x14ac:dyDescent="0.2">
      <c r="A25" s="12">
        <v>20</v>
      </c>
      <c r="B25" s="25" t="s">
        <v>44</v>
      </c>
      <c r="C25" s="26" t="s">
        <v>22</v>
      </c>
      <c r="D25" s="27">
        <v>330</v>
      </c>
      <c r="E25" s="27">
        <v>189</v>
      </c>
      <c r="F25" s="27">
        <v>4</v>
      </c>
      <c r="G25" s="28">
        <v>519</v>
      </c>
      <c r="H25" s="27"/>
      <c r="I25" s="27"/>
      <c r="J25" s="27"/>
      <c r="K25" s="28"/>
      <c r="L25" s="27">
        <f t="shared" si="0"/>
        <v>330</v>
      </c>
      <c r="M25" s="27">
        <f t="shared" si="1"/>
        <v>189</v>
      </c>
      <c r="N25" s="27">
        <f t="shared" si="2"/>
        <v>4</v>
      </c>
      <c r="O25" s="28">
        <f t="shared" si="3"/>
        <v>519</v>
      </c>
    </row>
    <row r="26" spans="1:15" x14ac:dyDescent="0.2">
      <c r="A26" s="12">
        <v>21</v>
      </c>
      <c r="B26" s="25" t="s">
        <v>45</v>
      </c>
      <c r="C26" s="26" t="s">
        <v>26</v>
      </c>
      <c r="D26" s="27">
        <v>351</v>
      </c>
      <c r="E26" s="27">
        <v>165</v>
      </c>
      <c r="F26" s="27">
        <v>9</v>
      </c>
      <c r="G26" s="28">
        <v>516</v>
      </c>
      <c r="H26" s="27"/>
      <c r="I26" s="27"/>
      <c r="J26" s="27"/>
      <c r="K26" s="28"/>
      <c r="L26" s="27">
        <f t="shared" si="0"/>
        <v>351</v>
      </c>
      <c r="M26" s="27">
        <f t="shared" si="1"/>
        <v>165</v>
      </c>
      <c r="N26" s="27">
        <f t="shared" si="2"/>
        <v>9</v>
      </c>
      <c r="O26" s="28">
        <f t="shared" si="3"/>
        <v>516</v>
      </c>
    </row>
    <row r="27" spans="1:15" x14ac:dyDescent="0.2">
      <c r="A27" s="12">
        <v>22</v>
      </c>
      <c r="B27" s="25" t="s">
        <v>46</v>
      </c>
      <c r="C27" s="26" t="s">
        <v>29</v>
      </c>
      <c r="D27" s="27">
        <v>362</v>
      </c>
      <c r="E27" s="27">
        <v>150</v>
      </c>
      <c r="F27" s="27">
        <v>6</v>
      </c>
      <c r="G27" s="28">
        <v>512</v>
      </c>
      <c r="H27" s="27"/>
      <c r="I27" s="27"/>
      <c r="J27" s="27"/>
      <c r="K27" s="28"/>
      <c r="L27" s="27">
        <f t="shared" si="0"/>
        <v>362</v>
      </c>
      <c r="M27" s="27">
        <f t="shared" si="1"/>
        <v>150</v>
      </c>
      <c r="N27" s="27">
        <f t="shared" si="2"/>
        <v>6</v>
      </c>
      <c r="O27" s="28">
        <f t="shared" si="3"/>
        <v>512</v>
      </c>
    </row>
    <row r="28" spans="1:15" x14ac:dyDescent="0.2">
      <c r="A28" s="12">
        <v>23</v>
      </c>
      <c r="B28" s="25" t="s">
        <v>47</v>
      </c>
      <c r="C28" s="26" t="s">
        <v>32</v>
      </c>
      <c r="D28" s="27">
        <v>352</v>
      </c>
      <c r="E28" s="27">
        <v>157</v>
      </c>
      <c r="F28" s="27">
        <v>12</v>
      </c>
      <c r="G28" s="28">
        <v>509</v>
      </c>
      <c r="H28" s="27"/>
      <c r="I28" s="27"/>
      <c r="J28" s="27"/>
      <c r="K28" s="28"/>
      <c r="L28" s="27">
        <f t="shared" si="0"/>
        <v>352</v>
      </c>
      <c r="M28" s="27">
        <f t="shared" si="1"/>
        <v>157</v>
      </c>
      <c r="N28" s="27">
        <f t="shared" si="2"/>
        <v>12</v>
      </c>
      <c r="O28" s="28">
        <f t="shared" si="3"/>
        <v>509</v>
      </c>
    </row>
    <row r="29" spans="1:15" x14ac:dyDescent="0.2">
      <c r="A29" s="12">
        <v>24</v>
      </c>
      <c r="B29" s="25" t="s">
        <v>48</v>
      </c>
      <c r="C29" s="26" t="s">
        <v>40</v>
      </c>
      <c r="D29" s="27">
        <v>341</v>
      </c>
      <c r="E29" s="27">
        <v>167</v>
      </c>
      <c r="F29" s="27">
        <v>8</v>
      </c>
      <c r="G29" s="28">
        <v>508</v>
      </c>
      <c r="H29" s="27"/>
      <c r="I29" s="27"/>
      <c r="J29" s="27"/>
      <c r="K29" s="28"/>
      <c r="L29" s="27">
        <f t="shared" si="0"/>
        <v>341</v>
      </c>
      <c r="M29" s="27">
        <f t="shared" si="1"/>
        <v>167</v>
      </c>
      <c r="N29" s="27">
        <f t="shared" si="2"/>
        <v>8</v>
      </c>
      <c r="O29" s="28">
        <f t="shared" si="3"/>
        <v>508</v>
      </c>
    </row>
    <row r="30" spans="1:15" x14ac:dyDescent="0.2">
      <c r="A30" s="12">
        <v>25</v>
      </c>
      <c r="B30" s="25" t="s">
        <v>49</v>
      </c>
      <c r="C30" s="26" t="s">
        <v>24</v>
      </c>
      <c r="D30" s="27">
        <v>347</v>
      </c>
      <c r="E30" s="27">
        <v>161</v>
      </c>
      <c r="F30" s="27">
        <v>4</v>
      </c>
      <c r="G30" s="28">
        <v>508</v>
      </c>
    </row>
    <row r="31" spans="1:15" x14ac:dyDescent="0.2">
      <c r="A31" s="12">
        <v>26</v>
      </c>
      <c r="B31" s="25" t="s">
        <v>35</v>
      </c>
      <c r="C31" s="26" t="s">
        <v>29</v>
      </c>
      <c r="D31" s="27">
        <v>350</v>
      </c>
      <c r="E31" s="27">
        <v>157</v>
      </c>
      <c r="F31" s="27">
        <v>10</v>
      </c>
      <c r="G31" s="28">
        <v>507</v>
      </c>
    </row>
    <row r="32" spans="1:15" x14ac:dyDescent="0.2">
      <c r="A32" s="12">
        <v>27</v>
      </c>
      <c r="B32" s="25" t="s">
        <v>50</v>
      </c>
      <c r="C32" s="26" t="s">
        <v>32</v>
      </c>
      <c r="D32" s="27">
        <v>365</v>
      </c>
      <c r="E32" s="27">
        <v>133</v>
      </c>
      <c r="F32" s="27">
        <v>5</v>
      </c>
      <c r="G32" s="28">
        <v>498</v>
      </c>
    </row>
    <row r="33" spans="1:16" x14ac:dyDescent="0.2">
      <c r="A33" s="12">
        <v>28</v>
      </c>
      <c r="B33" s="25" t="s">
        <v>51</v>
      </c>
      <c r="C33" s="26" t="s">
        <v>40</v>
      </c>
      <c r="D33" s="27">
        <v>350</v>
      </c>
      <c r="E33" s="27">
        <v>141</v>
      </c>
      <c r="F33" s="27">
        <v>7</v>
      </c>
      <c r="G33" s="28">
        <v>491</v>
      </c>
    </row>
    <row r="34" spans="1:16" x14ac:dyDescent="0.2">
      <c r="A34" s="12">
        <v>29</v>
      </c>
      <c r="B34" s="25" t="s">
        <v>52</v>
      </c>
      <c r="C34" s="26" t="s">
        <v>17</v>
      </c>
      <c r="D34" s="27">
        <v>332</v>
      </c>
      <c r="E34" s="27">
        <v>158</v>
      </c>
      <c r="F34" s="27">
        <v>9</v>
      </c>
      <c r="G34" s="28">
        <v>490</v>
      </c>
    </row>
    <row r="35" spans="1:16" x14ac:dyDescent="0.2">
      <c r="A35" s="12">
        <v>30</v>
      </c>
      <c r="B35" s="25" t="s">
        <v>53</v>
      </c>
      <c r="C35" s="26" t="s">
        <v>34</v>
      </c>
      <c r="D35" s="27">
        <v>350</v>
      </c>
      <c r="E35" s="27">
        <v>133</v>
      </c>
      <c r="F35" s="27">
        <v>7</v>
      </c>
      <c r="G35" s="28">
        <v>483</v>
      </c>
    </row>
    <row r="36" spans="1:16" x14ac:dyDescent="0.2">
      <c r="A36" s="12">
        <v>31</v>
      </c>
      <c r="B36" s="25" t="s">
        <v>54</v>
      </c>
      <c r="C36" s="26" t="s">
        <v>55</v>
      </c>
      <c r="D36" s="27">
        <v>323</v>
      </c>
      <c r="E36" s="27">
        <v>159</v>
      </c>
      <c r="F36" s="27">
        <v>10</v>
      </c>
      <c r="G36" s="28">
        <v>482</v>
      </c>
    </row>
    <row r="37" spans="1:16" x14ac:dyDescent="0.2">
      <c r="A37" s="12">
        <v>32</v>
      </c>
      <c r="B37" s="25" t="s">
        <v>56</v>
      </c>
      <c r="C37" s="26" t="s">
        <v>34</v>
      </c>
      <c r="D37" s="27">
        <v>325</v>
      </c>
      <c r="E37" s="27">
        <v>154</v>
      </c>
      <c r="F37" s="27">
        <v>9</v>
      </c>
      <c r="G37" s="28">
        <v>479</v>
      </c>
    </row>
    <row r="39" spans="1:16" x14ac:dyDescent="0.2">
      <c r="A39" s="37" t="s">
        <v>66</v>
      </c>
      <c r="B39" s="37"/>
      <c r="C39" s="37"/>
      <c r="D39" s="37"/>
      <c r="E39" s="37"/>
      <c r="F39" s="37"/>
      <c r="G39" s="37"/>
      <c r="H39" s="37"/>
      <c r="I39" s="37"/>
      <c r="J39" s="37"/>
      <c r="K39" s="38"/>
      <c r="L39" s="38"/>
      <c r="M39" s="38"/>
      <c r="N39" s="38"/>
    </row>
    <row r="40" spans="1:16" x14ac:dyDescent="0.2">
      <c r="A40" s="30"/>
      <c r="B40" s="31"/>
      <c r="C40" s="31"/>
      <c r="D40" s="31"/>
      <c r="E40" s="31"/>
      <c r="F40" s="31"/>
      <c r="G40" s="31"/>
      <c r="H40" s="31"/>
      <c r="I40" s="29"/>
      <c r="J40" s="29"/>
      <c r="K40" s="29"/>
      <c r="L40" s="29"/>
      <c r="M40" s="29"/>
      <c r="N40" s="29"/>
      <c r="O40" s="29"/>
      <c r="P40" s="29"/>
    </row>
    <row r="42" spans="1:16" ht="18.75" customHeight="1" x14ac:dyDescent="0.3">
      <c r="A42" s="13" t="s">
        <v>7</v>
      </c>
    </row>
    <row r="43" spans="1:16" ht="18.75" customHeight="1" x14ac:dyDescent="0.3">
      <c r="A43" s="17" t="s">
        <v>1</v>
      </c>
    </row>
    <row r="44" spans="1:16" ht="15.75" customHeight="1" x14ac:dyDescent="0.25">
      <c r="A44" s="20" t="s">
        <v>57</v>
      </c>
      <c r="B44" s="14"/>
      <c r="G44" s="21" t="s">
        <v>4</v>
      </c>
    </row>
    <row r="45" spans="1:16" x14ac:dyDescent="0.2">
      <c r="A45" s="22" t="s">
        <v>58</v>
      </c>
    </row>
    <row r="46" spans="1:16" x14ac:dyDescent="0.2">
      <c r="A46" s="23" t="s">
        <v>9</v>
      </c>
      <c r="B46" s="24" t="s">
        <v>10</v>
      </c>
      <c r="C46" s="24" t="s">
        <v>11</v>
      </c>
      <c r="D46" s="23" t="s">
        <v>12</v>
      </c>
      <c r="E46" s="23" t="s">
        <v>13</v>
      </c>
      <c r="F46" s="23" t="s">
        <v>14</v>
      </c>
      <c r="G46" s="23" t="s">
        <v>15</v>
      </c>
    </row>
    <row r="47" spans="1:16" x14ac:dyDescent="0.2">
      <c r="A47" s="12">
        <v>1</v>
      </c>
      <c r="B47" s="25" t="s">
        <v>16</v>
      </c>
      <c r="C47" s="26" t="s">
        <v>17</v>
      </c>
      <c r="D47" s="27">
        <v>369</v>
      </c>
      <c r="E47" s="27">
        <v>195</v>
      </c>
      <c r="F47" s="27">
        <v>2</v>
      </c>
      <c r="G47" s="28">
        <v>564</v>
      </c>
    </row>
    <row r="48" spans="1:16" x14ac:dyDescent="0.2">
      <c r="A48" s="12">
        <v>2</v>
      </c>
      <c r="B48" s="25" t="s">
        <v>18</v>
      </c>
      <c r="C48" s="26" t="s">
        <v>19</v>
      </c>
      <c r="D48" s="27">
        <v>375</v>
      </c>
      <c r="E48" s="27">
        <v>188</v>
      </c>
      <c r="F48" s="27">
        <v>3</v>
      </c>
      <c r="G48" s="28">
        <v>563</v>
      </c>
    </row>
    <row r="49" spans="1:7" x14ac:dyDescent="0.2">
      <c r="A49" s="12">
        <v>3</v>
      </c>
      <c r="B49" s="25" t="s">
        <v>23</v>
      </c>
      <c r="C49" s="26" t="s">
        <v>24</v>
      </c>
      <c r="D49" s="27">
        <v>378</v>
      </c>
      <c r="E49" s="27">
        <v>171</v>
      </c>
      <c r="F49" s="27">
        <v>6</v>
      </c>
      <c r="G49" s="28">
        <v>549</v>
      </c>
    </row>
    <row r="50" spans="1:7" x14ac:dyDescent="0.2">
      <c r="A50" s="12">
        <v>4</v>
      </c>
      <c r="B50" s="25" t="s">
        <v>28</v>
      </c>
      <c r="C50" s="26" t="s">
        <v>29</v>
      </c>
      <c r="D50" s="27">
        <v>357</v>
      </c>
      <c r="E50" s="27">
        <v>190</v>
      </c>
      <c r="F50" s="27">
        <v>3</v>
      </c>
      <c r="G50" s="28">
        <v>547</v>
      </c>
    </row>
    <row r="51" spans="1:7" x14ac:dyDescent="0.2">
      <c r="A51" s="12">
        <v>5</v>
      </c>
      <c r="B51" s="25" t="s">
        <v>31</v>
      </c>
      <c r="C51" s="26" t="s">
        <v>32</v>
      </c>
      <c r="D51" s="27">
        <v>357</v>
      </c>
      <c r="E51" s="27">
        <v>182</v>
      </c>
      <c r="F51" s="27">
        <v>7</v>
      </c>
      <c r="G51" s="28">
        <v>539</v>
      </c>
    </row>
    <row r="52" spans="1:7" x14ac:dyDescent="0.2">
      <c r="A52" s="12">
        <v>6</v>
      </c>
      <c r="B52" s="25" t="s">
        <v>20</v>
      </c>
      <c r="C52" s="26" t="s">
        <v>17</v>
      </c>
      <c r="D52" s="27">
        <v>348</v>
      </c>
      <c r="E52" s="27">
        <v>185</v>
      </c>
      <c r="F52" s="27">
        <v>1</v>
      </c>
      <c r="G52" s="28">
        <v>533</v>
      </c>
    </row>
    <row r="53" spans="1:7" x14ac:dyDescent="0.2">
      <c r="A53" s="12">
        <v>7</v>
      </c>
      <c r="B53" s="25" t="s">
        <v>21</v>
      </c>
      <c r="C53" s="26" t="s">
        <v>22</v>
      </c>
      <c r="D53" s="27">
        <v>359</v>
      </c>
      <c r="E53" s="27">
        <v>172</v>
      </c>
      <c r="F53" s="27">
        <v>2</v>
      </c>
      <c r="G53" s="28">
        <v>531</v>
      </c>
    </row>
    <row r="54" spans="1:7" x14ac:dyDescent="0.2">
      <c r="A54" s="12">
        <v>8</v>
      </c>
      <c r="B54" s="25" t="s">
        <v>27</v>
      </c>
      <c r="C54" s="26" t="s">
        <v>17</v>
      </c>
      <c r="D54" s="27">
        <v>367</v>
      </c>
      <c r="E54" s="27">
        <v>161</v>
      </c>
      <c r="F54" s="27">
        <v>4</v>
      </c>
      <c r="G54" s="28">
        <v>528</v>
      </c>
    </row>
    <row r="55" spans="1:7" x14ac:dyDescent="0.2">
      <c r="A55" s="12">
        <v>9</v>
      </c>
      <c r="B55" s="25" t="s">
        <v>33</v>
      </c>
      <c r="C55" s="26" t="s">
        <v>34</v>
      </c>
      <c r="D55" s="27">
        <v>339</v>
      </c>
      <c r="E55" s="27">
        <v>181</v>
      </c>
      <c r="F55" s="27">
        <v>2</v>
      </c>
      <c r="G55" s="28">
        <v>520</v>
      </c>
    </row>
    <row r="56" spans="1:7" x14ac:dyDescent="0.2">
      <c r="A56" s="12">
        <v>10</v>
      </c>
      <c r="B56" s="25" t="s">
        <v>25</v>
      </c>
      <c r="C56" s="26" t="s">
        <v>26</v>
      </c>
      <c r="D56" s="27">
        <v>343</v>
      </c>
      <c r="E56" s="27">
        <v>171</v>
      </c>
      <c r="F56" s="27">
        <v>7</v>
      </c>
      <c r="G56" s="28">
        <v>514</v>
      </c>
    </row>
    <row r="57" spans="1:7" x14ac:dyDescent="0.2">
      <c r="A57" s="12">
        <v>11</v>
      </c>
      <c r="B57" s="25" t="s">
        <v>36</v>
      </c>
      <c r="C57" s="26" t="s">
        <v>19</v>
      </c>
      <c r="D57" s="27">
        <v>357</v>
      </c>
      <c r="E57" s="27">
        <v>155</v>
      </c>
      <c r="F57" s="27">
        <v>10</v>
      </c>
      <c r="G57" s="28">
        <v>512</v>
      </c>
    </row>
    <row r="58" spans="1:7" x14ac:dyDescent="0.2">
      <c r="A58" s="12">
        <v>12</v>
      </c>
      <c r="B58" s="25" t="s">
        <v>37</v>
      </c>
      <c r="C58" s="26" t="s">
        <v>22</v>
      </c>
      <c r="D58" s="27">
        <v>350</v>
      </c>
      <c r="E58" s="27">
        <v>161</v>
      </c>
      <c r="F58" s="27">
        <v>7</v>
      </c>
      <c r="G58" s="28">
        <v>511</v>
      </c>
    </row>
    <row r="59" spans="1:7" x14ac:dyDescent="0.2">
      <c r="A59" s="12">
        <v>13</v>
      </c>
      <c r="B59" s="25" t="s">
        <v>30</v>
      </c>
      <c r="C59" s="26" t="s">
        <v>17</v>
      </c>
      <c r="D59" s="27">
        <v>361</v>
      </c>
      <c r="E59" s="27">
        <v>144</v>
      </c>
      <c r="F59" s="27">
        <v>10</v>
      </c>
      <c r="G59" s="28">
        <v>505</v>
      </c>
    </row>
    <row r="60" spans="1:7" x14ac:dyDescent="0.2">
      <c r="A60" s="12">
        <v>14</v>
      </c>
      <c r="B60" s="25" t="s">
        <v>35</v>
      </c>
      <c r="C60" s="26" t="s">
        <v>29</v>
      </c>
      <c r="D60" s="27">
        <v>351</v>
      </c>
      <c r="E60" s="27">
        <v>149</v>
      </c>
      <c r="F60" s="27">
        <v>8</v>
      </c>
      <c r="G60" s="28">
        <v>500</v>
      </c>
    </row>
    <row r="61" spans="1:7" x14ac:dyDescent="0.2">
      <c r="A61" s="12">
        <v>15</v>
      </c>
      <c r="B61" s="25" t="s">
        <v>38</v>
      </c>
      <c r="C61" s="26" t="s">
        <v>29</v>
      </c>
      <c r="D61" s="27">
        <v>327</v>
      </c>
      <c r="E61" s="27">
        <v>138</v>
      </c>
      <c r="F61" s="27">
        <v>13</v>
      </c>
      <c r="G61" s="28">
        <v>465</v>
      </c>
    </row>
    <row r="62" spans="1:7" x14ac:dyDescent="0.2">
      <c r="A62" s="12">
        <v>16</v>
      </c>
      <c r="B62" s="25"/>
      <c r="C62" s="26"/>
      <c r="D62" s="27"/>
      <c r="E62" s="27"/>
      <c r="F62" s="27"/>
      <c r="G62" s="28"/>
    </row>
    <row r="63" spans="1:7" x14ac:dyDescent="0.2">
      <c r="A63" s="12">
        <v>17</v>
      </c>
      <c r="B63" s="25" t="s">
        <v>39</v>
      </c>
      <c r="C63" s="26" t="s">
        <v>40</v>
      </c>
      <c r="D63" s="27">
        <v>0</v>
      </c>
      <c r="E63" s="27">
        <v>0</v>
      </c>
      <c r="F63" s="27">
        <v>0</v>
      </c>
      <c r="G63" s="28">
        <v>0</v>
      </c>
    </row>
    <row r="64" spans="1:7" x14ac:dyDescent="0.2">
      <c r="A64" s="12">
        <v>18</v>
      </c>
      <c r="B64" s="25"/>
      <c r="C64" s="32" t="s">
        <v>65</v>
      </c>
      <c r="D64" s="33"/>
      <c r="E64" s="33"/>
      <c r="F64" s="27"/>
      <c r="G64" s="28"/>
    </row>
    <row r="65" spans="1:7" x14ac:dyDescent="0.2">
      <c r="A65" s="12">
        <v>19</v>
      </c>
      <c r="B65" s="25"/>
      <c r="C65" s="26"/>
      <c r="D65" s="27"/>
      <c r="E65" s="27"/>
      <c r="F65" s="27"/>
      <c r="G65" s="28"/>
    </row>
    <row r="66" spans="1:7" x14ac:dyDescent="0.2">
      <c r="A66" s="12">
        <v>20</v>
      </c>
      <c r="B66" s="25"/>
      <c r="C66" s="26"/>
      <c r="D66" s="27"/>
      <c r="E66" s="27"/>
      <c r="F66" s="27"/>
      <c r="G66" s="28"/>
    </row>
  </sheetData>
  <sheetProtection formatCells="0" formatColumns="0" formatRows="0" insertColumns="0" insertRows="0" insertHyperlinks="0" deleteColumns="0" deleteRows="0" sort="0" autoFilter="0" pivotTables="0"/>
  <mergeCells count="4">
    <mergeCell ref="D4:G4"/>
    <mergeCell ref="H4:K4"/>
    <mergeCell ref="L4:O4"/>
    <mergeCell ref="A39:N39"/>
  </mergeCells>
  <conditionalFormatting sqref="O6:O29">
    <cfRule type="cellIs" dxfId="7" priority="1" operator="greaterThanOrEqual">
      <formula>1000</formula>
    </cfRule>
  </conditionalFormatting>
  <conditionalFormatting sqref="O6:O29">
    <cfRule type="cellIs" dxfId="6" priority="2" operator="greaterThanOrEqual">
      <formula>960</formula>
    </cfRule>
  </conditionalFormatting>
  <conditionalFormatting sqref="G6:G37">
    <cfRule type="cellIs" dxfId="5" priority="3" operator="greaterThanOrEqual">
      <formula>500</formula>
    </cfRule>
  </conditionalFormatting>
  <conditionalFormatting sqref="G6:G37">
    <cfRule type="cellIs" dxfId="4" priority="4" operator="greaterThanOrEqual">
      <formula>480</formula>
    </cfRule>
  </conditionalFormatting>
  <conditionalFormatting sqref="K6:K29">
    <cfRule type="cellIs" dxfId="3" priority="5" operator="greaterThanOrEqual">
      <formula>500</formula>
    </cfRule>
  </conditionalFormatting>
  <conditionalFormatting sqref="K6:K29">
    <cfRule type="cellIs" dxfId="2" priority="6" operator="greaterThanOrEqual">
      <formula>480</formula>
    </cfRule>
  </conditionalFormatting>
  <conditionalFormatting sqref="G47:G66">
    <cfRule type="cellIs" dxfId="1" priority="7" operator="greaterThanOrEqual">
      <formula>500</formula>
    </cfRule>
  </conditionalFormatting>
  <conditionalFormatting sqref="G47:G66">
    <cfRule type="cellIs" dxfId="0" priority="8" operator="greaterThanOrEqual">
      <formula>480</formula>
    </cfRule>
  </conditionalFormatting>
  <printOptions horizontalCentered="1"/>
  <pageMargins left="0.19685039370078741" right="0.19685039370078741" top="0.78740157480314965" bottom="0.78740157480314965" header="0.51181102362204722" footer="0.51181102362204722"/>
  <pageSetup paperSize="9" scale="83" fitToHeight="2" orientation="portrait" r:id="rId1"/>
  <headerFooter alignWithMargins="0"/>
  <rowBreaks count="1" manualBreakCount="1">
    <brk id="6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10"/>
  <sheetViews>
    <sheetView showGridLines="0" workbookViewId="0"/>
  </sheetViews>
  <sheetFormatPr defaultRowHeight="12.75" x14ac:dyDescent="0.2"/>
  <cols>
    <col min="1" max="1" width="1.140625" customWidth="1"/>
    <col min="2" max="2" width="64.42578125" customWidth="1"/>
    <col min="3" max="3" width="1.5703125" customWidth="1"/>
    <col min="4" max="4" width="5.5703125" customWidth="1"/>
    <col min="5" max="5" width="16" customWidth="1"/>
  </cols>
  <sheetData>
    <row r="1" spans="2:5" x14ac:dyDescent="0.2">
      <c r="B1" s="1" t="s">
        <v>59</v>
      </c>
      <c r="C1" s="2"/>
      <c r="D1" s="7"/>
      <c r="E1" s="7"/>
    </row>
    <row r="2" spans="2:5" x14ac:dyDescent="0.2">
      <c r="B2" s="1" t="s">
        <v>60</v>
      </c>
      <c r="C2" s="2"/>
      <c r="D2" s="7"/>
      <c r="E2" s="7"/>
    </row>
    <row r="3" spans="2:5" x14ac:dyDescent="0.2">
      <c r="B3" s="3"/>
      <c r="C3" s="3"/>
      <c r="D3" s="8"/>
      <c r="E3" s="8"/>
    </row>
    <row r="4" spans="2:5" ht="38.25" customHeight="1" x14ac:dyDescent="0.2">
      <c r="B4" s="4" t="s">
        <v>61</v>
      </c>
      <c r="C4" s="3"/>
      <c r="D4" s="8"/>
      <c r="E4" s="8"/>
    </row>
    <row r="5" spans="2:5" x14ac:dyDescent="0.2">
      <c r="B5" s="3"/>
      <c r="C5" s="3"/>
      <c r="D5" s="8"/>
      <c r="E5" s="8"/>
    </row>
    <row r="6" spans="2:5" x14ac:dyDescent="0.2">
      <c r="B6" s="1" t="s">
        <v>62</v>
      </c>
      <c r="C6" s="2"/>
      <c r="D6" s="7"/>
      <c r="E6" s="9" t="s">
        <v>63</v>
      </c>
    </row>
    <row r="7" spans="2:5" ht="13.5" customHeight="1" x14ac:dyDescent="0.2">
      <c r="B7" s="3"/>
      <c r="C7" s="3"/>
      <c r="D7" s="8"/>
      <c r="E7" s="8"/>
    </row>
    <row r="8" spans="2:5" ht="39" customHeight="1" x14ac:dyDescent="0.2">
      <c r="B8" s="5" t="s">
        <v>64</v>
      </c>
      <c r="C8" s="6"/>
      <c r="D8" s="10"/>
      <c r="E8" s="11">
        <v>1</v>
      </c>
    </row>
    <row r="9" spans="2:5" x14ac:dyDescent="0.2">
      <c r="B9" s="3"/>
      <c r="C9" s="3"/>
      <c r="D9" s="8"/>
      <c r="E9" s="8"/>
    </row>
    <row r="10" spans="2:5" x14ac:dyDescent="0.2">
      <c r="B10" s="3"/>
      <c r="C10" s="3"/>
      <c r="D10" s="8"/>
      <c r="E10" s="8"/>
    </row>
  </sheetData>
  <sheetProtection formatCells="0" formatColumns="0" formatRows="0" insertColumns="0" insertRows="0" insertHyperlinks="0" deleteColumns="0" deleteRows="0" sort="0" autoFilter="0" pivotTables="0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Výstup</vt:lpstr>
      <vt:lpstr>Sestava kompatibility</vt:lpstr>
    </vt:vector>
  </TitlesOfParts>
  <Manager/>
  <Company>Eastman Chemical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Hanuš Slavík</dc:creator>
  <cp:keywords/>
  <dc:description/>
  <cp:lastModifiedBy>Jdodo</cp:lastModifiedBy>
  <cp:lastPrinted>2025-01-26T12:55:59Z</cp:lastPrinted>
  <dcterms:created xsi:type="dcterms:W3CDTF">2004-03-26T21:45:40Z</dcterms:created>
  <dcterms:modified xsi:type="dcterms:W3CDTF">2025-01-27T06:18:19Z</dcterms:modified>
  <cp:category/>
</cp:coreProperties>
</file>