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<sst xmlns="http://schemas.openxmlformats.org/spreadsheetml/2006/main" uniqueCount="75">
  <si>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</si>
  <si>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</si>
  <si>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</si>
  <si>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CB Dobřany</t>
  </si>
  <si>
    <t>Datum:  </t>
  </si>
  <si>
    <t>23.11.2024</t>
  </si>
  <si>
    <t>Domácí</t>
  </si>
  <si>
    <t>TJ Dobřany</t>
  </si>
  <si>
    <t>Hosté</t>
  </si>
  <si>
    <t xml:space="preserve">SK Škoda VS Plzeň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</si>
  <si>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</si>
  <si>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</si>
  <si>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</si>
  <si>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</si>
  <si>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</si>
  <si>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</si>
  <si>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</si>
  <si>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</si>
  <si>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</si>
  <si>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</si>
  <si>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</si>
  <si>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Dvořák</t>
  </si>
  <si>
    <t>Jaroš</t>
  </si>
  <si>
    <t>Josef</t>
  </si>
  <si>
    <t>Lukáš</t>
  </si>
  <si>
    <t>Kořan</t>
  </si>
  <si>
    <t>Vacikar</t>
  </si>
  <si>
    <t>Vojtěch</t>
  </si>
  <si>
    <t>Jan</t>
  </si>
  <si>
    <t>Smetana</t>
  </si>
  <si>
    <t>Kovářík</t>
  </si>
  <si>
    <t>Marek</t>
  </si>
  <si>
    <t>Jakub</t>
  </si>
  <si>
    <t>Lohr</t>
  </si>
  <si>
    <t>Zügler</t>
  </si>
  <si>
    <t>Michal</t>
  </si>
  <si>
    <t>František</t>
  </si>
  <si>
    <t>Sloup</t>
  </si>
  <si>
    <t>Říhánek</t>
  </si>
  <si>
    <t>Pavel</t>
  </si>
  <si>
    <t>Eisman</t>
  </si>
  <si>
    <t>Vicher</t>
  </si>
  <si>
    <t>Milan</t>
  </si>
  <si>
    <t>Celkový výkon družstva  </t>
  </si>
  <si>
    <t>Vedoucí družstva         Jméno:</t>
  </si>
  <si>
    <t>Pavel Sloup</t>
  </si>
  <si>
    <t>Bodový zisk</t>
  </si>
  <si>
    <t>Milan Vicher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</si>
  <si>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</si>
  <si>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</si>
  <si>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</si>
  <si>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</si>
  <si>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</si>
  <si>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</si>
  <si>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</si>
  <si>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</si>
  <si>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</si>
  <si>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</si>
  <si>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</si>
  <si>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</si>
  <si>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</si>
  <si>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</si>
  <si>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</si>
  <si>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</si>
  <si>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</si>
  <si>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</si>
  <si>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</si>
  <si>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</si>
  <si>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</si>
  <si>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</si>
  <si>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</si>
  <si>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</si>
  <si>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</si>
  <si>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</si>
  <si>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23.11.2024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</si>
</sst>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78</v>
      </c>
      <c r="E8" s="12">
        <v>36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104</v>
      </c>
      <c r="O8" s="12">
        <v>35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89</v>
      </c>
      <c r="E9" s="18">
        <v>43</v>
      </c>
      <c r="F9" s="18">
        <v>3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89</v>
      </c>
      <c r="O9" s="18">
        <v>36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96</v>
      </c>
      <c r="E10" s="18">
        <v>36</v>
      </c>
      <c r="F10" s="18">
        <v>2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104</v>
      </c>
      <c r="O10" s="18">
        <v>42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98</v>
      </c>
      <c r="E11" s="23">
        <v>35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93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3588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13675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81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98</v>
      </c>
      <c r="O13" s="12">
        <v>35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91</v>
      </c>
      <c r="E14" s="18">
        <v>36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104</v>
      </c>
      <c r="O14" s="18">
        <v>52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91</v>
      </c>
      <c r="E15" s="18">
        <v>48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108</v>
      </c>
      <c r="O15" s="18">
        <v>63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85</v>
      </c>
      <c r="E16" s="23">
        <v>42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90</v>
      </c>
      <c r="O16" s="23">
        <v>71</v>
      </c>
      <c r="P16" s="23">
        <v>0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18769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20188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89</v>
      </c>
      <c r="E18" s="12">
        <v>45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88</v>
      </c>
      <c r="O18" s="12">
        <v>44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88</v>
      </c>
      <c r="E19" s="18">
        <v>43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97</v>
      </c>
      <c r="O19" s="18">
        <v>35</v>
      </c>
      <c r="P19" s="18">
        <v>3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90</v>
      </c>
      <c r="E20" s="18">
        <v>63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87</v>
      </c>
      <c r="O20" s="18">
        <v>50</v>
      </c>
      <c r="P20" s="18">
        <v>4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83</v>
      </c>
      <c r="E21" s="23">
        <v>53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80</v>
      </c>
      <c r="O21" s="23">
        <v>34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19218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25877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93</v>
      </c>
      <c r="E23" s="12">
        <v>54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107</v>
      </c>
      <c r="O23" s="12">
        <v>45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99</v>
      </c>
      <c r="E24" s="18">
        <v>35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45</v>
      </c>
      <c r="P24" s="18">
        <v>4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78</v>
      </c>
      <c r="E25" s="18">
        <v>60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42</v>
      </c>
      <c r="P25" s="18">
        <v>3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86</v>
      </c>
      <c r="E26" s="23">
        <v>35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99</v>
      </c>
      <c r="O26" s="23">
        <v>27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22303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26572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79</v>
      </c>
      <c r="E28" s="12">
        <v>57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90</v>
      </c>
      <c r="O28" s="12">
        <v>36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94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53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98</v>
      </c>
      <c r="E30" s="18">
        <v>50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95</v>
      </c>
      <c r="O30" s="18">
        <v>36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91</v>
      </c>
      <c r="E31" s="23">
        <v>63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96</v>
      </c>
      <c r="O31" s="23">
        <v>44</v>
      </c>
      <c r="P31" s="23">
        <v>3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12847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99</v>
      </c>
      <c r="E33" s="12">
        <v>44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98</v>
      </c>
      <c r="O33" s="12">
        <v>35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79</v>
      </c>
      <c r="E34" s="18">
        <v>61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106</v>
      </c>
      <c r="O34" s="18">
        <v>50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81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42</v>
      </c>
      <c r="L35" s="78"/>
      <c r="M35" s="16">
        <v>3</v>
      </c>
      <c r="N35" s="17">
        <v>96</v>
      </c>
      <c r="O35" s="18">
        <v>63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79</v>
      </c>
      <c r="E36" s="23">
        <v>48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80</v>
      </c>
      <c r="O36" s="23">
        <v>45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24697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15988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43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43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44</v>
      </c>
      <c r="C41" s="114" t="s">
        <v>45</v>
      </c>
      <c r="D41" s="114"/>
      <c r="E41" s="114"/>
      <c r="G41" s="103" t="s">
        <v>46</v>
      </c>
      <c r="H41" s="103"/>
      <c r="I41" s="40" t="str">
        <f>IF(ISNUMBER(I$39),SUM(I11,I16,I21,I26,I31,I36,I39),"")</f>
        <v>0</v>
      </c>
      <c r="K41" s="38"/>
      <c r="L41" s="39" t="s">
        <v>44</v>
      </c>
      <c r="M41" s="114" t="s">
        <v>47</v>
      </c>
      <c r="N41" s="114"/>
      <c r="O41" s="114"/>
      <c r="Q41" s="103" t="s">
        <v>46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48</v>
      </c>
      <c r="C42" s="119"/>
      <c r="D42" s="119"/>
      <c r="E42" s="119"/>
      <c r="G42" s="41"/>
      <c r="H42" s="41"/>
      <c r="I42" s="41"/>
      <c r="K42" s="38"/>
      <c r="L42" s="39" t="s">
        <v>48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49</v>
      </c>
      <c r="B43" s="39" t="s">
        <v>50</v>
      </c>
      <c r="C43" s="117" t="s">
        <v>51</v>
      </c>
      <c r="D43" s="117"/>
      <c r="E43" s="117"/>
      <c r="F43" s="117"/>
      <c r="G43" s="117"/>
      <c r="H43" s="117"/>
      <c r="I43" s="39"/>
      <c r="J43" s="39"/>
      <c r="K43" s="39" t="s">
        <v>52</v>
      </c>
      <c r="L43" s="117" t="s">
        <v>53</v>
      </c>
      <c r="M43" s="117"/>
      <c r="O43" s="39" t="s">
        <v>48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54</v>
      </c>
      <c r="C46" s="111" t="s">
        <v>55</v>
      </c>
      <c r="D46" s="111"/>
      <c r="I46" s="2" t="s">
        <v>56</v>
      </c>
      <c r="J46" s="111">
        <v>19</v>
      </c>
      <c r="K46" s="111"/>
    </row>
    <row r="47" spans="1:20" customHeight="1" ht="20.1">
      <c r="B47" s="2" t="s">
        <v>57</v>
      </c>
      <c r="C47" s="112" t="s">
        <v>58</v>
      </c>
      <c r="D47" s="112"/>
      <c r="I47" s="2" t="s">
        <v>59</v>
      </c>
      <c r="J47" s="112">
        <v>15</v>
      </c>
      <c r="K47" s="112"/>
      <c r="P47" s="2" t="s">
        <v>60</v>
      </c>
      <c r="Q47" s="107" t="s">
        <v>61</v>
      </c>
      <c r="R47" s="107"/>
      <c r="S47" s="107"/>
    </row>
    <row r="48" spans="1:20" customHeight="1" ht="9.95"/>
    <row r="49" spans="1:20" customHeight="1" ht="15">
      <c r="A49" s="104" t="s">
        <v>62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63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71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