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<sst xmlns="http://schemas.openxmlformats.org/spreadsheetml/2006/main" uniqueCount="75">
  <si>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</si>
  <si>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</si>
  <si>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</si>
  <si>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TJ Sokol Kdyně</t>
  </si>
  <si>
    <t>Datum:  </t>
  </si>
  <si>
    <t>7.2.2025</t>
  </si>
  <si>
    <t>Domácí</t>
  </si>
  <si>
    <t>Kdyně C</t>
  </si>
  <si>
    <t>Hosté</t>
  </si>
  <si>
    <t>Pec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</si>
  <si>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</si>
  <si>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</si>
  <si>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</si>
  <si>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</si>
  <si>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</si>
  <si>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</si>
  <si>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</si>
  <si>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</si>
  <si>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</si>
  <si>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</si>
  <si>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</si>
  <si>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Eichlerová</t>
  </si>
  <si>
    <t>Kalous</t>
  </si>
  <si>
    <t>Michaela</t>
  </si>
  <si>
    <t>Pavel</t>
  </si>
  <si>
    <t>Záhoř</t>
  </si>
  <si>
    <t>Böhm</t>
  </si>
  <si>
    <t>Václav</t>
  </si>
  <si>
    <t>Ivan</t>
  </si>
  <si>
    <t>Smejkal</t>
  </si>
  <si>
    <t>Housarová</t>
  </si>
  <si>
    <t>Martin</t>
  </si>
  <si>
    <t>Tereza</t>
  </si>
  <si>
    <t>Forstová</t>
  </si>
  <si>
    <t>Bartoňová</t>
  </si>
  <si>
    <t>Šárka</t>
  </si>
  <si>
    <t>Gabriela</t>
  </si>
  <si>
    <t>Šebestová</t>
  </si>
  <si>
    <t>Psutková</t>
  </si>
  <si>
    <t>Kateřina</t>
  </si>
  <si>
    <t>Lenka</t>
  </si>
  <si>
    <t>Dohnalová</t>
  </si>
  <si>
    <t>Pangrác</t>
  </si>
  <si>
    <t>Veronika</t>
  </si>
  <si>
    <t>Jan</t>
  </si>
  <si>
    <t>Celkový výkon družstva  </t>
  </si>
  <si>
    <t>Vedoucí družstva         Jméno:</t>
  </si>
  <si>
    <t>Dohnalová Veronika</t>
  </si>
  <si>
    <t>Bodový zisk</t>
  </si>
  <si>
    <t>Lenka Psutková</t>
  </si>
  <si>
    <t>Podpis:</t>
  </si>
  <si>
    <t>Rozhodčí</t>
  </si>
  <si>
    <t>Jméno:</t>
  </si>
  <si>
    <t>Josef Fidrant</t>
  </si>
  <si>
    <t>Číslo průkazu:</t>
  </si>
  <si>
    <t>II/0713</t>
  </si>
  <si>
    <t>Čas zahájení utkání:  </t>
  </si>
  <si>
    <t>17:00</t>
  </si>
  <si>
    <t>Teplota na kuželně:  </t>
  </si>
  <si>
    <t>Čas ukončení utkání:  </t>
  </si>
  <si>
    <t>19:30</t>
  </si>
  <si>
    <t>Počet diváků:  </t>
  </si>
  <si>
    <t>Platnost kolaudačního protokolu:  </t>
  </si>
  <si>
    <t>2.8.2026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</si>
  <si>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</si>
  <si>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</si>
  <si>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</si>
  <si>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</si>
  <si>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</si>
  <si>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</si>
  <si>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</si>
  <si>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</si>
  <si>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</si>
  <si>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</si>
  <si>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7.2.2025 Josef Fidrant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</si>
</sst>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146</v>
      </c>
      <c r="E8" s="12">
        <v>45</v>
      </c>
      <c r="F8" s="12">
        <v>8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166</v>
      </c>
      <c r="O8" s="12">
        <v>72</v>
      </c>
      <c r="P8" s="12">
        <v>5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144</v>
      </c>
      <c r="E9" s="18">
        <v>62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156</v>
      </c>
      <c r="O9" s="18">
        <v>63</v>
      </c>
      <c r="P9" s="18">
        <v>5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/>
      <c r="E10" s="18"/>
      <c r="F10" s="18"/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/>
      <c r="O10" s="18"/>
      <c r="P10" s="18"/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/>
      <c r="E11" s="23"/>
      <c r="F11" s="23"/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/>
      <c r="O11" s="23"/>
      <c r="P11" s="23"/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23106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13924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168</v>
      </c>
      <c r="E13" s="12">
        <v>71</v>
      </c>
      <c r="F13" s="12">
        <v>4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156</v>
      </c>
      <c r="O13" s="12">
        <v>51</v>
      </c>
      <c r="P13" s="12">
        <v>6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144</v>
      </c>
      <c r="E14" s="18">
        <v>52</v>
      </c>
      <c r="F14" s="18">
        <v>5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134</v>
      </c>
      <c r="O14" s="18">
        <v>53</v>
      </c>
      <c r="P14" s="18">
        <v>9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/>
      <c r="E15" s="18"/>
      <c r="F15" s="18"/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/>
      <c r="O15" s="18"/>
      <c r="P15" s="18"/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/>
      <c r="E16" s="23"/>
      <c r="F16" s="23"/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/>
      <c r="O16" s="23"/>
      <c r="P16" s="23"/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27905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3807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141</v>
      </c>
      <c r="E18" s="12">
        <v>61</v>
      </c>
      <c r="F18" s="12">
        <v>6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142</v>
      </c>
      <c r="O18" s="12">
        <v>69</v>
      </c>
      <c r="P18" s="12">
        <v>8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158</v>
      </c>
      <c r="E19" s="18">
        <v>59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150</v>
      </c>
      <c r="O19" s="18">
        <v>36</v>
      </c>
      <c r="P19" s="18">
        <v>8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/>
      <c r="E20" s="18"/>
      <c r="F20" s="18"/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/>
      <c r="O20" s="18"/>
      <c r="P20" s="18"/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/>
      <c r="E21" s="23"/>
      <c r="F21" s="23"/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/>
      <c r="O21" s="23"/>
      <c r="P21" s="23"/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21862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24752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151</v>
      </c>
      <c r="E23" s="12">
        <v>45</v>
      </c>
      <c r="F23" s="12">
        <v>5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125</v>
      </c>
      <c r="O23" s="12">
        <v>72</v>
      </c>
      <c r="P23" s="12">
        <v>6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158</v>
      </c>
      <c r="E24" s="18">
        <v>70</v>
      </c>
      <c r="F24" s="18">
        <v>4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141</v>
      </c>
      <c r="O24" s="18">
        <v>60</v>
      </c>
      <c r="P24" s="18">
        <v>4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/>
      <c r="E25" s="18"/>
      <c r="F25" s="18"/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/>
      <c r="O25" s="18"/>
      <c r="P25" s="18"/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/>
      <c r="E26" s="23"/>
      <c r="F26" s="23"/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/>
      <c r="O26" s="23"/>
      <c r="P26" s="23"/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23059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24241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123</v>
      </c>
      <c r="E28" s="12">
        <v>78</v>
      </c>
      <c r="F28" s="12">
        <v>4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160</v>
      </c>
      <c r="O28" s="12">
        <v>42</v>
      </c>
      <c r="P28" s="12">
        <v>6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155</v>
      </c>
      <c r="E29" s="18">
        <v>79</v>
      </c>
      <c r="F29" s="18">
        <v>3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154</v>
      </c>
      <c r="O29" s="18">
        <v>86</v>
      </c>
      <c r="P29" s="18">
        <v>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/>
      <c r="E30" s="18"/>
      <c r="F30" s="18"/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/>
      <c r="O30" s="18"/>
      <c r="P30" s="18"/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/>
      <c r="E31" s="23"/>
      <c r="F31" s="23"/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27215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23660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154</v>
      </c>
      <c r="E33" s="12">
        <v>44</v>
      </c>
      <c r="F33" s="12">
        <v>8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140</v>
      </c>
      <c r="O33" s="12">
        <v>44</v>
      </c>
      <c r="P33" s="12">
        <v>6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138</v>
      </c>
      <c r="E34" s="18">
        <v>60</v>
      </c>
      <c r="F34" s="18">
        <v>4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144</v>
      </c>
      <c r="O34" s="18">
        <v>79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/>
      <c r="E35" s="18"/>
      <c r="F35" s="18"/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44</v>
      </c>
      <c r="L35" s="78"/>
      <c r="M35" s="16">
        <v>3</v>
      </c>
      <c r="N35" s="17"/>
      <c r="O35" s="18"/>
      <c r="P35" s="18"/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/>
      <c r="E36" s="23"/>
      <c r="F36" s="23"/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23219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26979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45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45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46</v>
      </c>
      <c r="C41" s="114" t="s">
        <v>47</v>
      </c>
      <c r="D41" s="114"/>
      <c r="E41" s="114"/>
      <c r="G41" s="103" t="s">
        <v>48</v>
      </c>
      <c r="H41" s="103"/>
      <c r="I41" s="40" t="str">
        <f>IF(ISNUMBER(I$39),SUM(I11,I16,I21,I26,I31,I36,I39),"")</f>
        <v>0</v>
      </c>
      <c r="K41" s="38"/>
      <c r="L41" s="39" t="s">
        <v>46</v>
      </c>
      <c r="M41" s="114" t="s">
        <v>49</v>
      </c>
      <c r="N41" s="114"/>
      <c r="O41" s="114"/>
      <c r="Q41" s="103" t="s">
        <v>48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50</v>
      </c>
      <c r="C42" s="119"/>
      <c r="D42" s="119"/>
      <c r="E42" s="119"/>
      <c r="G42" s="41"/>
      <c r="H42" s="41"/>
      <c r="I42" s="41"/>
      <c r="K42" s="38"/>
      <c r="L42" s="39" t="s">
        <v>50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51</v>
      </c>
      <c r="B43" s="39" t="s">
        <v>52</v>
      </c>
      <c r="C43" s="117" t="s">
        <v>53</v>
      </c>
      <c r="D43" s="117"/>
      <c r="E43" s="117"/>
      <c r="F43" s="117"/>
      <c r="G43" s="117"/>
      <c r="H43" s="117"/>
      <c r="I43" s="39"/>
      <c r="J43" s="39"/>
      <c r="K43" s="39" t="s">
        <v>54</v>
      </c>
      <c r="L43" s="117" t="s">
        <v>55</v>
      </c>
      <c r="M43" s="117"/>
      <c r="O43" s="39" t="s">
        <v>50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1" t="s">
        <v>57</v>
      </c>
      <c r="D46" s="111"/>
      <c r="I46" s="2" t="s">
        <v>58</v>
      </c>
      <c r="J46" s="111">
        <v>19.6</v>
      </c>
      <c r="K46" s="111"/>
    </row>
    <row r="47" spans="1:20" customHeight="1" ht="20.1">
      <c r="B47" s="2" t="s">
        <v>59</v>
      </c>
      <c r="C47" s="112" t="s">
        <v>60</v>
      </c>
      <c r="D47" s="112"/>
      <c r="I47" s="2" t="s">
        <v>61</v>
      </c>
      <c r="J47" s="112">
        <v>3</v>
      </c>
      <c r="K47" s="112"/>
      <c r="P47" s="2" t="s">
        <v>62</v>
      </c>
      <c r="Q47" s="107" t="s">
        <v>63</v>
      </c>
      <c r="R47" s="107"/>
      <c r="S47" s="107"/>
    </row>
    <row r="48" spans="1:20" customHeight="1" ht="9.95"/>
    <row r="49" spans="1:20" customHeight="1" ht="15">
      <c r="A49" s="104" t="s">
        <v>64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