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<sst xmlns="http://schemas.openxmlformats.org/spreadsheetml/2006/main" uniqueCount="75">
  <si>
    <t>Česká kuželkářská
asociace</t>
  </si>
  <si>
    <t>Zápis o utkání</t>
  </si>
  <si>
    <t xml:space="preserve">Kuželna:  </t>
  </si>
  <si>
    <t>TJ Sokol Újezd Sv. Kříže</t>
  </si>
  <si>
    <t>Datum:  </t>
  </si>
  <si>
    <t>8.3.2025</t>
  </si>
  <si>
    <t>Domácí</t>
  </si>
  <si>
    <t>Újezd B</t>
  </si>
  <si>
    <t>Hosté</t>
  </si>
  <si>
    <t xml:space="preserve"> Holýšov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</si>
  <si>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</si>
  <si>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</si>
  <si>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</si>
  <si>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</si>
  <si>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</si>
  <si>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</si>
  <si>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</si>
  <si>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</si>
  <si>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</si>
  <si>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</si>
  <si>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</si>
  <si>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Kamínek</t>
  </si>
  <si>
    <t>Macháček</t>
  </si>
  <si>
    <t>Tomáš</t>
  </si>
  <si>
    <t>Miroslav</t>
  </si>
  <si>
    <t>Dufková ml.</t>
  </si>
  <si>
    <t>Rojtová</t>
  </si>
  <si>
    <t>Jana</t>
  </si>
  <si>
    <t>Božena</t>
  </si>
  <si>
    <t>Strouhal</t>
  </si>
  <si>
    <t>Schuldová</t>
  </si>
  <si>
    <t>Pavel</t>
  </si>
  <si>
    <t>Radka</t>
  </si>
  <si>
    <t>Dufková st.</t>
  </si>
  <si>
    <t>Šlajer</t>
  </si>
  <si>
    <t>Stanislav</t>
  </si>
  <si>
    <t>Získal ml.</t>
  </si>
  <si>
    <t>Horková</t>
  </si>
  <si>
    <t>Jaroslav</t>
  </si>
  <si>
    <t>Lucie</t>
  </si>
  <si>
    <t>Získal st.</t>
  </si>
  <si>
    <t>Štengl</t>
  </si>
  <si>
    <t>Jan</t>
  </si>
  <si>
    <t>Celkový výkon družstva  </t>
  </si>
  <si>
    <t>Vedoucí družstva         Jméno:</t>
  </si>
  <si>
    <t>Dufková Jana st.</t>
  </si>
  <si>
    <t>Bodový zisk</t>
  </si>
  <si>
    <t>Horková Lucie</t>
  </si>
  <si>
    <t>Podpis:</t>
  </si>
  <si>
    <t>Rozhodčí</t>
  </si>
  <si>
    <t>Jméno:</t>
  </si>
  <si>
    <t>Jana Dufková ml.</t>
  </si>
  <si>
    <t>Číslo průkazu:</t>
  </si>
  <si>
    <t>P/0270</t>
  </si>
  <si>
    <t>Čas zahájení utkání:  </t>
  </si>
  <si>
    <t>13:00</t>
  </si>
  <si>
    <t>Teplota na kuželně:  </t>
  </si>
  <si>
    <t>Čas ukončení utkání:  </t>
  </si>
  <si>
    <t>18:00</t>
  </si>
  <si>
    <t>Počet diváků:  </t>
  </si>
  <si>
    <t>Platnost kolaudačního protokolu:  </t>
  </si>
  <si>
    <t>22.8.2026</t>
  </si>
  <si>
    <t>Připomínky k technickému stavu kuželny:</t>
  </si>
  <si>
    <t>Žádné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</si>
  <si>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</si>
  <si>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</si>
  <si>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</si>
  <si>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</si>
  <si>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</si>
  <si>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</si>
  <si>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</si>
  <si>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</si>
  <si>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>Nic</t>
  </si>
  <si>
    <t xml:space="preserve">Datum a podpis rozhodčího:  </t>
  </si>
  <si>
    <t>8.3.2025 Jana Dufková ml.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</si>
</sst>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151</v>
      </c>
      <c r="E8" s="12">
        <v>69</v>
      </c>
      <c r="F8" s="12">
        <v>5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136</v>
      </c>
      <c r="O8" s="12">
        <v>29</v>
      </c>
      <c r="P8" s="12">
        <v>11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130</v>
      </c>
      <c r="E9" s="18">
        <v>62</v>
      </c>
      <c r="F9" s="18">
        <v>3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140</v>
      </c>
      <c r="O9" s="18">
        <v>54</v>
      </c>
      <c r="P9" s="18">
        <v>5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24217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27494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127</v>
      </c>
      <c r="E13" s="12">
        <v>50</v>
      </c>
      <c r="F13" s="12">
        <v>7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149</v>
      </c>
      <c r="O13" s="12">
        <v>27</v>
      </c>
      <c r="P13" s="12">
        <v>14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130</v>
      </c>
      <c r="E14" s="18">
        <v>49</v>
      </c>
      <c r="F14" s="18">
        <v>5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129</v>
      </c>
      <c r="O14" s="18">
        <v>53</v>
      </c>
      <c r="P14" s="18">
        <v>5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23782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23301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133</v>
      </c>
      <c r="E18" s="12">
        <v>45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126</v>
      </c>
      <c r="O18" s="12">
        <v>70</v>
      </c>
      <c r="P18" s="12">
        <v>5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140</v>
      </c>
      <c r="E19" s="18">
        <v>53</v>
      </c>
      <c r="F19" s="18">
        <v>8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118</v>
      </c>
      <c r="O19" s="18">
        <v>68</v>
      </c>
      <c r="P19" s="18">
        <v>6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3767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23863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138</v>
      </c>
      <c r="E23" s="12">
        <v>70</v>
      </c>
      <c r="F23" s="12">
        <v>4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130</v>
      </c>
      <c r="O23" s="12">
        <v>53</v>
      </c>
      <c r="P23" s="12">
        <v>7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151</v>
      </c>
      <c r="E24" s="18">
        <v>70</v>
      </c>
      <c r="F24" s="18">
        <v>5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137</v>
      </c>
      <c r="O24" s="18">
        <v>53</v>
      </c>
      <c r="P24" s="18">
        <v>6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27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23781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14736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113</v>
      </c>
      <c r="E28" s="12">
        <v>47</v>
      </c>
      <c r="F28" s="12">
        <v>6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111</v>
      </c>
      <c r="O28" s="12">
        <v>53</v>
      </c>
      <c r="P28" s="12">
        <v>6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113</v>
      </c>
      <c r="E29" s="18">
        <v>35</v>
      </c>
      <c r="F29" s="18">
        <v>13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127</v>
      </c>
      <c r="O29" s="18">
        <v>42</v>
      </c>
      <c r="P29" s="18">
        <v>8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19382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23299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130</v>
      </c>
      <c r="E33" s="12">
        <v>42</v>
      </c>
      <c r="F33" s="12">
        <v>12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141</v>
      </c>
      <c r="O33" s="12">
        <v>72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114</v>
      </c>
      <c r="E34" s="18">
        <v>34</v>
      </c>
      <c r="F34" s="18">
        <v>12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162</v>
      </c>
      <c r="O34" s="18">
        <v>61</v>
      </c>
      <c r="P34" s="18">
        <v>5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38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42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3774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26126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43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43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44</v>
      </c>
      <c r="C41" s="114" t="s">
        <v>45</v>
      </c>
      <c r="D41" s="114"/>
      <c r="E41" s="114"/>
      <c r="G41" s="103" t="s">
        <v>46</v>
      </c>
      <c r="H41" s="103"/>
      <c r="I41" s="40" t="str">
        <f>IF(ISNUMBER(I$39),SUM(I11,I16,I21,I26,I31,I36,I39),"")</f>
        <v>0</v>
      </c>
      <c r="K41" s="38"/>
      <c r="L41" s="39" t="s">
        <v>44</v>
      </c>
      <c r="M41" s="114" t="s">
        <v>47</v>
      </c>
      <c r="N41" s="114"/>
      <c r="O41" s="114"/>
      <c r="Q41" s="103" t="s">
        <v>46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48</v>
      </c>
      <c r="C42" s="119"/>
      <c r="D42" s="119"/>
      <c r="E42" s="119"/>
      <c r="G42" s="41"/>
      <c r="H42" s="41"/>
      <c r="I42" s="41"/>
      <c r="K42" s="38"/>
      <c r="L42" s="39" t="s">
        <v>48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49</v>
      </c>
      <c r="B43" s="39" t="s">
        <v>50</v>
      </c>
      <c r="C43" s="117" t="s">
        <v>51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48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18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3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72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73</v>
      </c>
      <c r="C66" s="113" t="s">
        <v>74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