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<sst xmlns="http://schemas.openxmlformats.org/spreadsheetml/2006/main" uniqueCount="69">
  <si>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Česká kuželkářská
asociace</t>
  </si>
  <si>
    <t>Zápis o utkání</t>
  </si>
  <si>
    <t xml:space="preserve">Kuželna:  </t>
  </si>
  <si>
    <t>Lokomotiva Cheb</t>
  </si>
  <si>
    <t>Datum:  </t>
  </si>
  <si>
    <t>13.10.2024</t>
  </si>
  <si>
    <t>Domácí</t>
  </si>
  <si>
    <t xml:space="preserve">Loko Cheb D </t>
  </si>
  <si>
    <t>Hosté</t>
  </si>
  <si>
    <t>TJ Lomnice F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</si>
  <si>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</si>
  <si>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</si>
  <si>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</si>
  <si>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</si>
  <si>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</si>
  <si>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</si>
  <si>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</si>
  <si>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</si>
  <si>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</si>
  <si>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</si>
  <si>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</si>
  <si>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Klepáček Mašková</t>
  </si>
  <si>
    <t>Přerost</t>
  </si>
  <si>
    <t>Yvona</t>
  </si>
  <si>
    <t>Pavel</t>
  </si>
  <si>
    <t>Feksa</t>
  </si>
  <si>
    <t>Pollner</t>
  </si>
  <si>
    <t>Jan</t>
  </si>
  <si>
    <t>Růžička</t>
  </si>
  <si>
    <t>Zvěřina</t>
  </si>
  <si>
    <t>Jakub</t>
  </si>
  <si>
    <t>Josef</t>
  </si>
  <si>
    <t>Klepáček</t>
  </si>
  <si>
    <t>Pollnerová</t>
  </si>
  <si>
    <t>Adolf</t>
  </si>
  <si>
    <t>Helena</t>
  </si>
  <si>
    <t>Celkový výkon družstva  </t>
  </si>
  <si>
    <t>Vedoucí družstva         Jméno:</t>
  </si>
  <si>
    <t>Yvona Klepáček Mašková</t>
  </si>
  <si>
    <t>Bodový zisk</t>
  </si>
  <si>
    <t>Josef Zvěřina</t>
  </si>
  <si>
    <t>Podpis:</t>
  </si>
  <si>
    <t>Rozhodčí</t>
  </si>
  <si>
    <t>Jméno:</t>
  </si>
  <si>
    <t>Adolf Klepáček</t>
  </si>
  <si>
    <t>Číslo průkazu:</t>
  </si>
  <si>
    <t>K/0167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</si>
  <si>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</si>
  <si>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</si>
  <si>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</si>
  <si>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</si>
  <si>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</si>
  <si>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</si>
  <si>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</si>
  <si>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30.6.2025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</si>
  <si>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</si>
  <si>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</si>
  <si>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</si>
  <si>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</si>
  <si>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</si>
  <si>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</si>
  <si>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</si>
  <si>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</si>
  <si>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</si>
  <si>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</si>
  <si>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</si>
  <si>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</si>
  <si>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</si>
  <si>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13.10.2024 Adolf Klepáček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</si>
</sst>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145</v>
      </c>
      <c r="E8" s="12">
        <v>62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147</v>
      </c>
      <c r="O8" s="12">
        <v>42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140</v>
      </c>
      <c r="E9" s="18">
        <v>45</v>
      </c>
      <c r="F9" s="18">
        <v>9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149</v>
      </c>
      <c r="O9" s="18">
        <v>53</v>
      </c>
      <c r="P9" s="18">
        <v>12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19413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24181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139</v>
      </c>
      <c r="E13" s="12">
        <v>42</v>
      </c>
      <c r="F13" s="12">
        <v>7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143</v>
      </c>
      <c r="O13" s="12">
        <v>71</v>
      </c>
      <c r="P13" s="12">
        <v>8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141</v>
      </c>
      <c r="E14" s="18">
        <v>45</v>
      </c>
      <c r="F14" s="18">
        <v>9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139</v>
      </c>
      <c r="O14" s="18">
        <v>26</v>
      </c>
      <c r="P14" s="18">
        <v>12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17011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26976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140</v>
      </c>
      <c r="E18" s="12">
        <v>62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127</v>
      </c>
      <c r="O18" s="12">
        <v>48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150</v>
      </c>
      <c r="E19" s="18">
        <v>72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142</v>
      </c>
      <c r="O19" s="18">
        <v>53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26295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15741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146</v>
      </c>
      <c r="E23" s="12">
        <v>71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164</v>
      </c>
      <c r="O23" s="12">
        <v>52</v>
      </c>
      <c r="P23" s="12">
        <v>7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150</v>
      </c>
      <c r="E24" s="18">
        <v>79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134</v>
      </c>
      <c r="O24" s="18">
        <v>68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19414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26629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36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36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 t="str">
        <f>IF(ISNUMBER(I$39),SUM(I11,I16,I21,I26,I31,I36,I39),"")</f>
        <v>0</v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46</v>
      </c>
      <c r="M43" s="117"/>
      <c r="O43" s="39" t="s">
        <v>41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47</v>
      </c>
      <c r="C46" s="111" t="s">
        <v>48</v>
      </c>
      <c r="D46" s="111"/>
      <c r="I46" s="2" t="s">
        <v>49</v>
      </c>
      <c r="J46" s="111">
        <v>18</v>
      </c>
      <c r="K46" s="111"/>
    </row>
    <row r="47" spans="1:20" customHeight="1" ht="20.1">
      <c r="B47" s="2" t="s">
        <v>50</v>
      </c>
      <c r="C47" s="112" t="s">
        <v>51</v>
      </c>
      <c r="D47" s="112"/>
      <c r="I47" s="2" t="s">
        <v>52</v>
      </c>
      <c r="J47" s="112">
        <v>6</v>
      </c>
      <c r="K47" s="112"/>
      <c r="P47" s="2" t="s">
        <v>53</v>
      </c>
      <c r="Q47" s="107" t="s">
        <v>54</v>
      </c>
      <c r="R47" s="107"/>
      <c r="S47" s="107"/>
    </row>
    <row r="48" spans="1:20" customHeight="1" ht="9.95"/>
    <row r="49" spans="1:20" customHeight="1" ht="15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20" customHeight="1" ht="21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67</v>
      </c>
      <c r="C66" s="113" t="s">
        <v>68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