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<sst xmlns="http://schemas.openxmlformats.org/spreadsheetml/2006/main" uniqueCount="70">
  <si>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Česká kuželkářská
asociace</t>
  </si>
  <si>
    <t>Zápis o utkání</t>
  </si>
  <si>
    <t xml:space="preserve">Kuželna:  </t>
  </si>
  <si>
    <t>Sokol Teplá</t>
  </si>
  <si>
    <t>Datum:  </t>
  </si>
  <si>
    <t>12.10.2024</t>
  </si>
  <si>
    <t>Domácí</t>
  </si>
  <si>
    <t>TJ Sokol Teplá B</t>
  </si>
  <si>
    <t>Hosté</t>
  </si>
  <si>
    <t>Loko Cheb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</si>
  <si>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</si>
  <si>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</si>
  <si>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</si>
  <si>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</si>
  <si>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</si>
  <si>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</si>
  <si>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</si>
  <si>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</si>
  <si>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</si>
  <si>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</si>
  <si>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</si>
  <si>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Žižka</t>
  </si>
  <si>
    <t>Hamrová</t>
  </si>
  <si>
    <t>Michal</t>
  </si>
  <si>
    <t>Jana</t>
  </si>
  <si>
    <t>Hlaváčová</t>
  </si>
  <si>
    <t>Rambousek</t>
  </si>
  <si>
    <t>Kateřina</t>
  </si>
  <si>
    <t>Ivan</t>
  </si>
  <si>
    <t>Bílek</t>
  </si>
  <si>
    <t>Hussar</t>
  </si>
  <si>
    <t>Josef</t>
  </si>
  <si>
    <t>Daniel</t>
  </si>
  <si>
    <t>Milota</t>
  </si>
  <si>
    <t>Marek</t>
  </si>
  <si>
    <t>Rostislav</t>
  </si>
  <si>
    <t>Jiří</t>
  </si>
  <si>
    <t>Celkový výkon družstva  </t>
  </si>
  <si>
    <t>Vedoucí družstva         Jméno:</t>
  </si>
  <si>
    <t>Michal Žižka</t>
  </si>
  <si>
    <t>Bodový zisk</t>
  </si>
  <si>
    <t xml:space="preserve"> Vladimír Krýsl</t>
  </si>
  <si>
    <t>Podpis:</t>
  </si>
  <si>
    <t>Rozhodčí</t>
  </si>
  <si>
    <t>Jméno:</t>
  </si>
  <si>
    <t>Jana Lukášková</t>
  </si>
  <si>
    <t>Číslo průkazu:</t>
  </si>
  <si>
    <t>K/0089</t>
  </si>
  <si>
    <t>Čas zahájení utkání:  </t>
  </si>
  <si>
    <t>12:30</t>
  </si>
  <si>
    <t>Teplota na kuželně:  </t>
  </si>
  <si>
    <t>Čas ukončení utkání:  </t>
  </si>
  <si>
    <t>14:10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</si>
  <si>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</si>
  <si>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</si>
  <si>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</si>
  <si>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</si>
  <si>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</si>
  <si>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</si>
  <si>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</si>
  <si>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</si>
  <si>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</si>
  <si>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</si>
  <si>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</si>
  <si>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</si>
  <si>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</si>
  <si>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</si>
  <si>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</si>
  <si>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</si>
  <si>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12.10.2024 Jana Lukášková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</si>
</sst>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131</v>
      </c>
      <c r="E8" s="12">
        <v>62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146</v>
      </c>
      <c r="O8" s="12">
        <v>51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154</v>
      </c>
      <c r="E9" s="18">
        <v>53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137</v>
      </c>
      <c r="O9" s="18">
        <v>35</v>
      </c>
      <c r="P9" s="18">
        <v>9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15656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13050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135</v>
      </c>
      <c r="E13" s="12">
        <v>60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125</v>
      </c>
      <c r="O13" s="12">
        <v>26</v>
      </c>
      <c r="P13" s="12">
        <v>14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132</v>
      </c>
      <c r="E14" s="18">
        <v>52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133</v>
      </c>
      <c r="O14" s="18">
        <v>53</v>
      </c>
      <c r="P14" s="18">
        <v>6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15348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24888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128</v>
      </c>
      <c r="E18" s="12">
        <v>54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142</v>
      </c>
      <c r="O18" s="12">
        <v>58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156</v>
      </c>
      <c r="E19" s="18">
        <v>44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139</v>
      </c>
      <c r="O19" s="18">
        <v>52</v>
      </c>
      <c r="P19" s="18">
        <v>7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24550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13046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139</v>
      </c>
      <c r="E23" s="12">
        <v>45</v>
      </c>
      <c r="F23" s="12">
        <v>9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143</v>
      </c>
      <c r="O23" s="12">
        <v>52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121</v>
      </c>
      <c r="E24" s="18">
        <v>33</v>
      </c>
      <c r="F24" s="18">
        <v>9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133</v>
      </c>
      <c r="O24" s="18">
        <v>63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9796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27356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/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/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/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/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37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37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 t="str">
        <f>IF(ISNUMBER(I$39),SUM(I11,I16,I21,I26,I31,I36,I39),"")</f>
        <v>0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48</v>
      </c>
      <c r="C46" s="111" t="s">
        <v>49</v>
      </c>
      <c r="D46" s="111"/>
      <c r="I46" s="2" t="s">
        <v>50</v>
      </c>
      <c r="J46" s="111">
        <v>18</v>
      </c>
      <c r="K46" s="111"/>
    </row>
    <row r="47" spans="1:20" customHeight="1" ht="20.1">
      <c r="B47" s="2" t="s">
        <v>51</v>
      </c>
      <c r="C47" s="112" t="s">
        <v>52</v>
      </c>
      <c r="D47" s="112"/>
      <c r="I47" s="2" t="s">
        <v>53</v>
      </c>
      <c r="J47" s="112">
        <v>15</v>
      </c>
      <c r="K47" s="112"/>
      <c r="P47" s="2" t="s">
        <v>54</v>
      </c>
      <c r="Q47" s="107" t="s">
        <v>55</v>
      </c>
      <c r="R47" s="107"/>
      <c r="S47" s="107"/>
    </row>
    <row r="48" spans="1:20" customHeight="1" ht="9.95"/>
    <row r="49" spans="1:20" customHeight="1" ht="15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20" customHeight="1" ht="21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