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<sst xmlns="http://schemas.openxmlformats.org/spreadsheetml/2006/main" uniqueCount="75">
  <si>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</si>
  <si>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</si>
  <si>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</si>
  <si>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Sokol Útvina</t>
  </si>
  <si>
    <t>Datum:  </t>
  </si>
  <si>
    <t>19.10.2024</t>
  </si>
  <si>
    <t>Domácí</t>
  </si>
  <si>
    <t>TJ Sokol Útvina</t>
  </si>
  <si>
    <t>Hosté</t>
  </si>
  <si>
    <t>Kuželky Aš A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</si>
  <si>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</si>
  <si>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</si>
  <si>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</si>
  <si>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</si>
  <si>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</si>
  <si>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</si>
  <si>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</si>
  <si>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</si>
  <si>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</si>
  <si>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</si>
  <si>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</si>
  <si>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</si>
  <si>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Veselý</t>
  </si>
  <si>
    <t>Mazák st.</t>
  </si>
  <si>
    <t>Stanislav</t>
  </si>
  <si>
    <t>František</t>
  </si>
  <si>
    <t>Kalina</t>
  </si>
  <si>
    <t>Míšanek</t>
  </si>
  <si>
    <t>Filip</t>
  </si>
  <si>
    <t>Vladimír</t>
  </si>
  <si>
    <t>Čevela</t>
  </si>
  <si>
    <t>Solín</t>
  </si>
  <si>
    <t>Antonín</t>
  </si>
  <si>
    <t>Jaroslav</t>
  </si>
  <si>
    <t>Dobiáš</t>
  </si>
  <si>
    <t>Mašek</t>
  </si>
  <si>
    <t>Václav</t>
  </si>
  <si>
    <t>Kubínek</t>
  </si>
  <si>
    <t>Jiří</t>
  </si>
  <si>
    <t>Červenka</t>
  </si>
  <si>
    <t>Bláha</t>
  </si>
  <si>
    <t>Vít</t>
  </si>
  <si>
    <t>Celkový výkon družstva  </t>
  </si>
  <si>
    <t>Vedoucí družstva         Jméno:</t>
  </si>
  <si>
    <t>Víťa Cervenka</t>
  </si>
  <si>
    <t>Bodový zisk</t>
  </si>
  <si>
    <t>Radovan Duhai</t>
  </si>
  <si>
    <t>Podpis:</t>
  </si>
  <si>
    <t>Rozhodčí</t>
  </si>
  <si>
    <t>Jméno:</t>
  </si>
  <si>
    <t>Jaroslav Dobiáš</t>
  </si>
  <si>
    <t>Číslo průkazu:</t>
  </si>
  <si>
    <t>I/0048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</si>
  <si>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</si>
  <si>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</si>
  <si>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</si>
  <si>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</si>
  <si>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</si>
  <si>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</si>
  <si>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</si>
  <si>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</si>
  <si>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</si>
  <si>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</si>
  <si>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</si>
  <si>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</si>
  <si>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</si>
  <si>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</si>
  <si>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</si>
  <si>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</si>
  <si>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</si>
  <si>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</si>
  <si>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</si>
  <si>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</si>
  <si>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</si>
  <si>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19.10.2024 Jaroslav Dobiáš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</si>
</sst>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148</v>
      </c>
      <c r="E8" s="11">
        <v>53</v>
      </c>
      <c r="F8" s="11">
        <v>4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137</v>
      </c>
      <c r="O8" s="11">
        <v>51</v>
      </c>
      <c r="P8" s="11">
        <v>6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127</v>
      </c>
      <c r="E9" s="17">
        <v>45</v>
      </c>
      <c r="F9" s="17">
        <v>9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147</v>
      </c>
      <c r="O9" s="17">
        <v>53</v>
      </c>
      <c r="P9" s="17">
        <v>4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3611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1765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131</v>
      </c>
      <c r="E13" s="11">
        <v>52</v>
      </c>
      <c r="F13" s="11">
        <v>8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111</v>
      </c>
      <c r="O13" s="11">
        <v>53</v>
      </c>
      <c r="P13" s="11">
        <v>8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130</v>
      </c>
      <c r="E14" s="17">
        <v>50</v>
      </c>
      <c r="F14" s="17">
        <v>7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119</v>
      </c>
      <c r="O14" s="17">
        <v>27</v>
      </c>
      <c r="P14" s="17">
        <v>11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26807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10547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147</v>
      </c>
      <c r="E18" s="11">
        <v>71</v>
      </c>
      <c r="F18" s="11">
        <v>1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144</v>
      </c>
      <c r="O18" s="11">
        <v>51</v>
      </c>
      <c r="P18" s="11">
        <v>6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158</v>
      </c>
      <c r="E19" s="17">
        <v>62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136</v>
      </c>
      <c r="O19" s="17">
        <v>53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3614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4988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129</v>
      </c>
      <c r="E23" s="11">
        <v>61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134</v>
      </c>
      <c r="O23" s="11">
        <v>40</v>
      </c>
      <c r="P23" s="11">
        <v>6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138</v>
      </c>
      <c r="E24" s="17">
        <v>58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146</v>
      </c>
      <c r="O24" s="17">
        <v>32</v>
      </c>
      <c r="P24" s="17">
        <v>10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33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16448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22376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139</v>
      </c>
      <c r="E28" s="11">
        <v>54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22</v>
      </c>
      <c r="L28" s="79"/>
      <c r="M28" s="9">
        <v>1</v>
      </c>
      <c r="N28" s="10">
        <v>142</v>
      </c>
      <c r="O28" s="11">
        <v>54</v>
      </c>
      <c r="P28" s="11">
        <v>5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149</v>
      </c>
      <c r="E29" s="17">
        <v>70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158</v>
      </c>
      <c r="O29" s="17">
        <v>61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36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24691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1759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39</v>
      </c>
      <c r="B33" s="79"/>
      <c r="C33" s="9">
        <v>1</v>
      </c>
      <c r="D33" s="10">
        <v>153</v>
      </c>
      <c r="E33" s="11">
        <v>61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40</v>
      </c>
      <c r="L33" s="79"/>
      <c r="M33" s="9">
        <v>1</v>
      </c>
      <c r="N33" s="10">
        <v>162</v>
      </c>
      <c r="O33" s="11">
        <v>61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133</v>
      </c>
      <c r="E34" s="17">
        <v>69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156</v>
      </c>
      <c r="O34" s="17">
        <v>72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38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3615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25655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42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42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43</v>
      </c>
      <c r="C41" s="104" t="s">
        <v>44</v>
      </c>
      <c r="D41" s="104"/>
      <c r="E41" s="104"/>
      <c r="G41" s="103" t="s">
        <v>45</v>
      </c>
      <c r="H41" s="103"/>
      <c r="I41" s="38" t="str">
        <f>IF(ISNUMBER(I$39),SUM(I11,I16,I21,I26,I31,I36,I39),"")</f>
        <v>0</v>
      </c>
      <c r="K41" s="36"/>
      <c r="L41" s="37" t="s">
        <v>43</v>
      </c>
      <c r="M41" s="104" t="s">
        <v>46</v>
      </c>
      <c r="N41" s="104"/>
      <c r="O41" s="104"/>
      <c r="Q41" s="103" t="s">
        <v>45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47</v>
      </c>
      <c r="C42" s="105"/>
      <c r="D42" s="105"/>
      <c r="E42" s="105"/>
      <c r="G42" s="39"/>
      <c r="H42" s="39"/>
      <c r="I42" s="39"/>
      <c r="K42" s="36"/>
      <c r="L42" s="37" t="s">
        <v>47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48</v>
      </c>
      <c r="B43" s="37" t="s">
        <v>49</v>
      </c>
      <c r="C43" s="102" t="s">
        <v>50</v>
      </c>
      <c r="D43" s="102"/>
      <c r="E43" s="102"/>
      <c r="F43" s="102"/>
      <c r="G43" s="102"/>
      <c r="H43" s="102"/>
      <c r="I43" s="37"/>
      <c r="J43" s="37"/>
      <c r="K43" s="37" t="s">
        <v>51</v>
      </c>
      <c r="L43" s="102" t="s">
        <v>52</v>
      </c>
      <c r="M43" s="102"/>
      <c r="O43" s="37" t="s">
        <v>47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6" t="s">
        <v>54</v>
      </c>
      <c r="D46" s="116"/>
      <c r="I46" s="2" t="s">
        <v>55</v>
      </c>
      <c r="J46" s="116">
        <v>17</v>
      </c>
      <c r="K46" s="116"/>
    </row>
    <row r="47" spans="1:20" customHeight="1" ht="20.1">
      <c r="B47" s="2" t="s">
        <v>56</v>
      </c>
      <c r="C47" s="117" t="s">
        <v>57</v>
      </c>
      <c r="D47" s="117"/>
      <c r="I47" s="2" t="s">
        <v>58</v>
      </c>
      <c r="J47" s="117">
        <v>3</v>
      </c>
      <c r="K47" s="117"/>
      <c r="P47" s="2" t="s">
        <v>59</v>
      </c>
      <c r="Q47" s="118" t="s">
        <v>60</v>
      </c>
      <c r="R47" s="118"/>
      <c r="S47" s="118"/>
    </row>
    <row r="48" spans="1:20" customHeight="1" ht="9.9"/>
    <row r="49" spans="1:20" customHeight="1" ht="15">
      <c r="A49" s="107" t="s">
        <v>61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70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