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<sst xmlns="http://schemas.openxmlformats.org/spreadsheetml/2006/main" uniqueCount="76">
  <si>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</si>
  <si>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</si>
  <si>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</si>
  <si>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TJ Sokol Újezd Sv. Kříže</t>
  </si>
  <si>
    <t>Datum:  </t>
  </si>
  <si>
    <t>30.11.2024</t>
  </si>
  <si>
    <t>Domácí</t>
  </si>
  <si>
    <t>TJ Sokol Újezd sv. Kříže</t>
  </si>
  <si>
    <t>Hosté</t>
  </si>
  <si>
    <t>Slovan K.Vary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</si>
  <si>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</si>
  <si>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</si>
  <si>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</si>
  <si>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</si>
  <si>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</si>
  <si>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</si>
  <si>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</si>
  <si>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</si>
  <si>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</si>
  <si>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</si>
  <si>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</si>
  <si>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</si>
  <si>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Šabek</t>
  </si>
  <si>
    <t>Stašová</t>
  </si>
  <si>
    <t>Petr</t>
  </si>
  <si>
    <t>Daniela</t>
  </si>
  <si>
    <t>Praštil</t>
  </si>
  <si>
    <t>Zeman</t>
  </si>
  <si>
    <t>Václav</t>
  </si>
  <si>
    <t>Lukáš</t>
  </si>
  <si>
    <t>Kuneš</t>
  </si>
  <si>
    <t>Hánělová</t>
  </si>
  <si>
    <t>Miloslav</t>
  </si>
  <si>
    <t>Bronislava</t>
  </si>
  <si>
    <t>Jankovský</t>
  </si>
  <si>
    <t>Beck ml.</t>
  </si>
  <si>
    <t>Oldřich</t>
  </si>
  <si>
    <t>Tomáš</t>
  </si>
  <si>
    <t>Pivoňka</t>
  </si>
  <si>
    <t>Staša</t>
  </si>
  <si>
    <t>Miroslav</t>
  </si>
  <si>
    <t>Pavel</t>
  </si>
  <si>
    <t>Beseda</t>
  </si>
  <si>
    <t>Roman</t>
  </si>
  <si>
    <t>Celkový výkon družstva  </t>
  </si>
  <si>
    <t>Vedoucí družstva         Jméno:</t>
  </si>
  <si>
    <t>Miroslav Pivoňka</t>
  </si>
  <si>
    <t>Bodový zisk</t>
  </si>
  <si>
    <t>Daniela Stašová</t>
  </si>
  <si>
    <t>Podpis:</t>
  </si>
  <si>
    <t>Rozhodčí</t>
  </si>
  <si>
    <t>Jméno:</t>
  </si>
  <si>
    <t>Roman Pivoňka</t>
  </si>
  <si>
    <t>Číslo průkazu:</t>
  </si>
  <si>
    <t>II/0358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</si>
  <si>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</si>
  <si>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</si>
  <si>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</si>
  <si>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</si>
  <si>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</si>
  <si>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</si>
  <si>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</si>
  <si>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22.8.2026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</si>
  <si>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</si>
  <si>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</si>
  <si>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</si>
  <si>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</si>
  <si>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</si>
  <si>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</si>
  <si>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</si>
  <si>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</si>
  <si>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</si>
  <si>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</si>
  <si>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</si>
  <si>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</si>
  <si>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30.11.2024 Roman Pivoňka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</si>
</sst>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161</v>
      </c>
      <c r="E8" s="11">
        <v>54</v>
      </c>
      <c r="F8" s="11">
        <v>5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154</v>
      </c>
      <c r="O8" s="11">
        <v>79</v>
      </c>
      <c r="P8" s="11">
        <v>2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149</v>
      </c>
      <c r="E9" s="17">
        <v>70</v>
      </c>
      <c r="F9" s="17">
        <v>2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155</v>
      </c>
      <c r="O9" s="17">
        <v>70</v>
      </c>
      <c r="P9" s="17">
        <v>0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15556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14289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134</v>
      </c>
      <c r="E13" s="11">
        <v>80</v>
      </c>
      <c r="F13" s="11">
        <v>3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152</v>
      </c>
      <c r="O13" s="11">
        <v>53</v>
      </c>
      <c r="P13" s="11">
        <v>8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143</v>
      </c>
      <c r="E14" s="17">
        <v>95</v>
      </c>
      <c r="F14" s="17">
        <v>1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149</v>
      </c>
      <c r="O14" s="17">
        <v>44</v>
      </c>
      <c r="P14" s="17">
        <v>9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3769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26917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143</v>
      </c>
      <c r="E18" s="11">
        <v>71</v>
      </c>
      <c r="F18" s="11">
        <v>4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139</v>
      </c>
      <c r="O18" s="11">
        <v>53</v>
      </c>
      <c r="P18" s="11">
        <v>6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146</v>
      </c>
      <c r="E19" s="17">
        <v>59</v>
      </c>
      <c r="F19" s="17">
        <v>8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140</v>
      </c>
      <c r="O19" s="17">
        <v>52</v>
      </c>
      <c r="P19" s="17">
        <v>6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15305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2069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150</v>
      </c>
      <c r="E23" s="11">
        <v>81</v>
      </c>
      <c r="F23" s="11">
        <v>4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145</v>
      </c>
      <c r="O23" s="11">
        <v>50</v>
      </c>
      <c r="P23" s="11">
        <v>6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139</v>
      </c>
      <c r="E24" s="17">
        <v>60</v>
      </c>
      <c r="F24" s="17">
        <v>5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143</v>
      </c>
      <c r="O24" s="17">
        <v>72</v>
      </c>
      <c r="P24" s="17">
        <v>3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3789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19591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141</v>
      </c>
      <c r="E28" s="11">
        <v>59</v>
      </c>
      <c r="F28" s="11">
        <v>2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157</v>
      </c>
      <c r="O28" s="11">
        <v>54</v>
      </c>
      <c r="P28" s="11">
        <v>6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149</v>
      </c>
      <c r="E29" s="17">
        <v>70</v>
      </c>
      <c r="F29" s="17">
        <v>4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146</v>
      </c>
      <c r="O29" s="17">
        <v>61</v>
      </c>
      <c r="P29" s="17">
        <v>4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41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21958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14657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38</v>
      </c>
      <c r="B33" s="79"/>
      <c r="C33" s="9">
        <v>1</v>
      </c>
      <c r="D33" s="10">
        <v>153</v>
      </c>
      <c r="E33" s="11">
        <v>54</v>
      </c>
      <c r="F33" s="11">
        <v>1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42</v>
      </c>
      <c r="L33" s="79"/>
      <c r="M33" s="9">
        <v>1</v>
      </c>
      <c r="N33" s="10">
        <v>142</v>
      </c>
      <c r="O33" s="11">
        <v>70</v>
      </c>
      <c r="P33" s="11">
        <v>2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152</v>
      </c>
      <c r="E34" s="17">
        <v>78</v>
      </c>
      <c r="F34" s="17">
        <v>3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160</v>
      </c>
      <c r="O34" s="17">
        <v>54</v>
      </c>
      <c r="P34" s="17">
        <v>5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43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24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5196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18920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44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44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45</v>
      </c>
      <c r="C41" s="104" t="s">
        <v>46</v>
      </c>
      <c r="D41" s="104"/>
      <c r="E41" s="104"/>
      <c r="G41" s="103" t="s">
        <v>47</v>
      </c>
      <c r="H41" s="103"/>
      <c r="I41" s="38" t="str">
        <f>IF(ISNUMBER(I$39),SUM(I11,I16,I21,I26,I31,I36,I39),"")</f>
        <v>0</v>
      </c>
      <c r="K41" s="36"/>
      <c r="L41" s="37" t="s">
        <v>45</v>
      </c>
      <c r="M41" s="104" t="s">
        <v>48</v>
      </c>
      <c r="N41" s="104"/>
      <c r="O41" s="104"/>
      <c r="Q41" s="103" t="s">
        <v>47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49</v>
      </c>
      <c r="C42" s="105"/>
      <c r="D42" s="105"/>
      <c r="E42" s="105"/>
      <c r="G42" s="39"/>
      <c r="H42" s="39"/>
      <c r="I42" s="39"/>
      <c r="K42" s="36"/>
      <c r="L42" s="37" t="s">
        <v>49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50</v>
      </c>
      <c r="B43" s="37" t="s">
        <v>51</v>
      </c>
      <c r="C43" s="102" t="s">
        <v>52</v>
      </c>
      <c r="D43" s="102"/>
      <c r="E43" s="102"/>
      <c r="F43" s="102"/>
      <c r="G43" s="102"/>
      <c r="H43" s="102"/>
      <c r="I43" s="37"/>
      <c r="J43" s="37"/>
      <c r="K43" s="37" t="s">
        <v>53</v>
      </c>
      <c r="L43" s="102" t="s">
        <v>54</v>
      </c>
      <c r="M43" s="102"/>
      <c r="O43" s="37" t="s">
        <v>49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6" t="s">
        <v>56</v>
      </c>
      <c r="D46" s="116"/>
      <c r="I46" s="2" t="s">
        <v>57</v>
      </c>
      <c r="J46" s="116">
        <v>16</v>
      </c>
      <c r="K46" s="116"/>
    </row>
    <row r="47" spans="1:20" customHeight="1" ht="20.1">
      <c r="B47" s="2" t="s">
        <v>58</v>
      </c>
      <c r="C47" s="117" t="s">
        <v>59</v>
      </c>
      <c r="D47" s="117"/>
      <c r="I47" s="2" t="s">
        <v>60</v>
      </c>
      <c r="J47" s="117">
        <v>3</v>
      </c>
      <c r="K47" s="117"/>
      <c r="P47" s="2" t="s">
        <v>61</v>
      </c>
      <c r="Q47" s="118" t="s">
        <v>62</v>
      </c>
      <c r="R47" s="118"/>
      <c r="S47" s="118"/>
    </row>
    <row r="48" spans="1:20" customHeight="1" ht="9.9"/>
    <row r="49" spans="1:20" customHeight="1" ht="15">
      <c r="A49" s="107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64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64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72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73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74</v>
      </c>
      <c r="C66" s="106" t="s">
        <v>75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